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280" windowWidth="23240" windowHeight="11640" tabRatio="809" activeTab="1"/>
  </bookViews>
  <sheets>
    <sheet name="Instructions" sheetId="1" r:id="rId1"/>
    <sheet name="Page 1" sheetId="2" r:id="rId2"/>
    <sheet name="Page 2" sheetId="3" state="hidden" r:id="rId3"/>
    <sheet name="Page 3" sheetId="4" r:id="rId4"/>
    <sheet name="Page 4" sheetId="5" r:id="rId5"/>
    <sheet name="Page 5" sheetId="6" r:id="rId6"/>
    <sheet name="page 6 &amp; 7" sheetId="7" r:id="rId7"/>
    <sheet name="Page 8-11" sheetId="8" r:id="rId8"/>
    <sheet name="Extra Page 10-11" sheetId="9" state="hidden" r:id="rId9"/>
    <sheet name="Extra pages 10A-11A" sheetId="10" state="hidden" r:id="rId10"/>
    <sheet name="Pg 12-15" sheetId="11" r:id="rId11"/>
    <sheet name="Extra Pg 14-15" sheetId="12" state="hidden" r:id="rId12"/>
    <sheet name="Extra page 14-15A" sheetId="13" state="hidden" r:id="rId13"/>
    <sheet name="Page 16" sheetId="14" r:id="rId14"/>
    <sheet name="Page 17-20" sheetId="15" r:id="rId15"/>
    <sheet name="Pg 20ABCD" sheetId="16" r:id="rId16"/>
    <sheet name="Pg 20 EFGH" sheetId="17" r:id="rId17"/>
    <sheet name="Pg 20 IJKL" sheetId="18" r:id="rId18"/>
    <sheet name="Pg 20mnop" sheetId="19" state="hidden" r:id="rId19"/>
    <sheet name="Pg 20QRST" sheetId="20" state="hidden" r:id="rId20"/>
    <sheet name="Pg 20 UVWX" sheetId="21" state="hidden" r:id="rId21"/>
    <sheet name="Page 21" sheetId="22" r:id="rId22"/>
    <sheet name="Page 23" sheetId="23" r:id="rId23"/>
    <sheet name="Page 24" sheetId="24" r:id="rId24"/>
    <sheet name="Pg 24A" sheetId="25" state="hidden" r:id="rId25"/>
    <sheet name="Pg 24B" sheetId="26" state="hidden" r:id="rId26"/>
    <sheet name="Pg 24C" sheetId="27" state="hidden" r:id="rId27"/>
    <sheet name="Pg 24D" sheetId="28" state="hidden" r:id="rId28"/>
  </sheets>
  <definedNames>
    <definedName name="_xlnm.Print_Area" localSheetId="11">'Extra Pg 14-15'!$B$1:$V$42</definedName>
    <definedName name="_xlnm.Print_Area" localSheetId="14">'Page 17-20'!$A$4:$G$162</definedName>
    <definedName name="_xlnm.Print_Area" localSheetId="3">'Page 3'!$A$1:$I$39</definedName>
    <definedName name="_xlnm.Print_Area" localSheetId="7">'Page 8-11'!$2:$79</definedName>
    <definedName name="_xlnm.Print_Area" localSheetId="10">'Pg 12-15'!$A$2:$V$80</definedName>
  </definedNames>
  <calcPr fullCalcOnLoad="1" iterate="1" iterateCount="100" iterateDelta="0.001"/>
</workbook>
</file>

<file path=xl/comments10.xml><?xml version="1.0" encoding="utf-8"?>
<comments xmlns="http://schemas.openxmlformats.org/spreadsheetml/2006/main">
  <authors>
    <author>Twin Valley School District</author>
    <author>Ron Frederick</author>
  </authors>
  <commentList>
    <comment ref="N9" authorId="0">
      <text>
        <r>
          <rPr>
            <b/>
            <sz val="8"/>
            <rFont val="Tahoma"/>
            <family val="0"/>
          </rPr>
          <t>Insert names of income categories in this space and the next spaces -&gt;</t>
        </r>
        <r>
          <rPr>
            <sz val="8"/>
            <rFont val="Tahoma"/>
            <family val="0"/>
          </rPr>
          <t xml:space="preserve">
</t>
        </r>
      </text>
    </comment>
    <comment ref="K12" authorId="1">
      <text>
        <r>
          <rPr>
            <b/>
            <sz val="8"/>
            <rFont val="Tahoma"/>
            <family val="0"/>
          </rPr>
          <t>Make sure your totals have carried forward!</t>
        </r>
        <r>
          <rPr>
            <sz val="8"/>
            <rFont val="Tahoma"/>
            <family val="0"/>
          </rPr>
          <t xml:space="preserve">
</t>
        </r>
      </text>
    </comment>
    <comment ref="N13" authorId="1">
      <text>
        <r>
          <rPr>
            <b/>
            <sz val="8"/>
            <rFont val="Tahoma"/>
            <family val="0"/>
          </rPr>
          <t>Be sure to put your Total $ received amounts in the appropriate column on this page.</t>
        </r>
        <r>
          <rPr>
            <sz val="8"/>
            <rFont val="Tahoma"/>
            <family val="0"/>
          </rPr>
          <t xml:space="preserve">
</t>
        </r>
      </text>
    </comment>
  </commentList>
</comments>
</file>

<file path=xl/comments11.xml><?xml version="1.0" encoding="utf-8"?>
<comments xmlns="http://schemas.openxmlformats.org/spreadsheetml/2006/main">
  <authors>
    <author>Ron Frederick</author>
    <author> </author>
  </authors>
  <commentList>
    <comment ref="J52" authorId="0">
      <text>
        <r>
          <rPr>
            <b/>
            <sz val="8"/>
            <rFont val="Tahoma"/>
            <family val="0"/>
          </rPr>
          <t>Make sure your totals have carried forward!</t>
        </r>
        <r>
          <rPr>
            <sz val="8"/>
            <rFont val="Tahoma"/>
            <family val="0"/>
          </rPr>
          <t xml:space="preserve">
</t>
        </r>
      </text>
    </comment>
    <comment ref="N13" authorId="1">
      <text>
        <r>
          <rPr>
            <b/>
            <sz val="8"/>
            <rFont val="Tahoma"/>
            <family val="0"/>
          </rPr>
          <t xml:space="preserve"> You MUSt enter amounts on this page for totals to carry to page 16.</t>
        </r>
      </text>
    </comment>
    <comment ref="J13" authorId="1">
      <text>
        <r>
          <rPr>
            <b/>
            <sz val="8"/>
            <rFont val="Tahoma"/>
            <family val="0"/>
          </rPr>
          <t>Important!  Do not enter a number here, enter on page 13-&gt; and that number will automatically be entered here.  You MUST enter category values on page 13 -&gt; for income totals to transfer to page 16 properly.</t>
        </r>
      </text>
    </comment>
  </commentList>
</comments>
</file>

<file path=xl/comments12.xml><?xml version="1.0" encoding="utf-8"?>
<comments xmlns="http://schemas.openxmlformats.org/spreadsheetml/2006/main">
  <authors>
    <author>Ron Frederick</author>
  </authors>
  <commentList>
    <comment ref="J12" authorId="0">
      <text>
        <r>
          <rPr>
            <b/>
            <sz val="8"/>
            <rFont val="Tahoma"/>
            <family val="0"/>
          </rPr>
          <t>Make sure your totals have carried forward!</t>
        </r>
        <r>
          <rPr>
            <sz val="8"/>
            <rFont val="Tahoma"/>
            <family val="0"/>
          </rPr>
          <t xml:space="preserve">
</t>
        </r>
      </text>
    </comment>
  </commentList>
</comments>
</file>

<file path=xl/comments13.xml><?xml version="1.0" encoding="utf-8"?>
<comments xmlns="http://schemas.openxmlformats.org/spreadsheetml/2006/main">
  <authors>
    <author>Ron Frederick</author>
  </authors>
  <commentList>
    <comment ref="J12" authorId="0">
      <text>
        <r>
          <rPr>
            <b/>
            <sz val="8"/>
            <rFont val="Tahoma"/>
            <family val="0"/>
          </rPr>
          <t>Make sure your totals have carried forward!</t>
        </r>
        <r>
          <rPr>
            <sz val="8"/>
            <rFont val="Tahoma"/>
            <family val="0"/>
          </rPr>
          <t xml:space="preserve">
</t>
        </r>
      </text>
    </comment>
  </commentList>
</comments>
</file>

<file path=xl/comments14.xml><?xml version="1.0" encoding="utf-8"?>
<comments xmlns="http://schemas.openxmlformats.org/spreadsheetml/2006/main">
  <authors>
    <author> </author>
  </authors>
  <commentList>
    <comment ref="H39" authorId="0">
      <text>
        <r>
          <rPr>
            <b/>
            <sz val="8"/>
            <rFont val="Tahoma"/>
            <family val="0"/>
          </rPr>
          <t>Important!</t>
        </r>
        <r>
          <rPr>
            <sz val="8"/>
            <rFont val="Tahoma"/>
            <family val="0"/>
          </rPr>
          <t xml:space="preserve">  This figure must be manually entered - if you used minutes to record time in your diary, </t>
        </r>
        <r>
          <rPr>
            <b/>
            <sz val="8"/>
            <rFont val="Tahoma"/>
            <family val="0"/>
          </rPr>
          <t>be sure to divide your total time by 60 before entering total here!</t>
        </r>
        <r>
          <rPr>
            <sz val="8"/>
            <rFont val="Tahoma"/>
            <family val="0"/>
          </rPr>
          <t xml:space="preserve">
</t>
        </r>
      </text>
    </comment>
  </commentList>
</comments>
</file>

<file path=xl/comments15.xml><?xml version="1.0" encoding="utf-8"?>
<comments xmlns="http://schemas.openxmlformats.org/spreadsheetml/2006/main">
  <authors>
    <author>Ron Frederick</author>
    <author>Twin Valley School District</author>
  </authors>
  <commentList>
    <comment ref="G56" authorId="0">
      <text>
        <r>
          <rPr>
            <b/>
            <sz val="8"/>
            <rFont val="Tahoma"/>
            <family val="0"/>
          </rPr>
          <t>Make sure your totals have carried forward!</t>
        </r>
        <r>
          <rPr>
            <sz val="8"/>
            <rFont val="Tahoma"/>
            <family val="0"/>
          </rPr>
          <t xml:space="preserve">
</t>
        </r>
      </text>
    </comment>
    <comment ref="G94" authorId="0">
      <text>
        <r>
          <rPr>
            <b/>
            <sz val="8"/>
            <rFont val="Tahoma"/>
            <family val="0"/>
          </rPr>
          <t>Make sure your totals have carried forward!</t>
        </r>
        <r>
          <rPr>
            <sz val="8"/>
            <rFont val="Tahoma"/>
            <family val="0"/>
          </rPr>
          <t xml:space="preserve">
</t>
        </r>
      </text>
    </comment>
    <comment ref="G133" authorId="0">
      <text>
        <r>
          <rPr>
            <b/>
            <sz val="8"/>
            <rFont val="Tahoma"/>
            <family val="0"/>
          </rPr>
          <t>Make sure your totals have carried forward!</t>
        </r>
        <r>
          <rPr>
            <sz val="8"/>
            <rFont val="Tahoma"/>
            <family val="0"/>
          </rPr>
          <t xml:space="preserve">
</t>
        </r>
      </text>
    </comment>
    <comment ref="G18" authorId="1">
      <text>
        <r>
          <rPr>
            <b/>
            <sz val="8"/>
            <rFont val="Tahoma"/>
            <family val="0"/>
          </rPr>
          <t>Enter numbers only so the formulas work properly.</t>
        </r>
        <r>
          <rPr>
            <sz val="8"/>
            <rFont val="Tahoma"/>
            <family val="0"/>
          </rPr>
          <t xml:space="preserve">
</t>
        </r>
      </text>
    </comment>
    <comment ref="B18" authorId="0">
      <text>
        <r>
          <rPr>
            <b/>
            <sz val="8"/>
            <rFont val="Tahoma"/>
            <family val="0"/>
          </rPr>
          <t>If you need more than two lines for your diary entry, move to the next available space.</t>
        </r>
        <r>
          <rPr>
            <sz val="8"/>
            <rFont val="Tahoma"/>
            <family val="0"/>
          </rPr>
          <t xml:space="preserve">
</t>
        </r>
      </text>
    </comment>
  </commentList>
</comments>
</file>

<file path=xl/comments16.xml><?xml version="1.0" encoding="utf-8"?>
<comments xmlns="http://schemas.openxmlformats.org/spreadsheetml/2006/main">
  <authors>
    <author>Ron Frederick</author>
  </authors>
  <commentList>
    <comment ref="H12" authorId="0">
      <text>
        <r>
          <rPr>
            <b/>
            <sz val="8"/>
            <rFont val="Tahoma"/>
            <family val="0"/>
          </rPr>
          <t>Make sure your totals have carried forward!</t>
        </r>
        <r>
          <rPr>
            <sz val="8"/>
            <rFont val="Tahoma"/>
            <family val="0"/>
          </rPr>
          <t xml:space="preserve">
</t>
        </r>
      </text>
    </comment>
    <comment ref="H53" authorId="0">
      <text>
        <r>
          <rPr>
            <b/>
            <sz val="8"/>
            <rFont val="Tahoma"/>
            <family val="0"/>
          </rPr>
          <t>Make sure your totals have carried forward!</t>
        </r>
        <r>
          <rPr>
            <sz val="8"/>
            <rFont val="Tahoma"/>
            <family val="0"/>
          </rPr>
          <t xml:space="preserve">
</t>
        </r>
      </text>
    </comment>
    <comment ref="H90" authorId="0">
      <text>
        <r>
          <rPr>
            <b/>
            <sz val="8"/>
            <rFont val="Tahoma"/>
            <family val="0"/>
          </rPr>
          <t>Make sure your totals have carried forward!</t>
        </r>
        <r>
          <rPr>
            <sz val="8"/>
            <rFont val="Tahoma"/>
            <family val="0"/>
          </rPr>
          <t xml:space="preserve">
</t>
        </r>
      </text>
    </comment>
    <comment ref="H126" authorId="0">
      <text>
        <r>
          <rPr>
            <b/>
            <sz val="8"/>
            <rFont val="Tahoma"/>
            <family val="0"/>
          </rPr>
          <t>Make sure your totals have carried forward!</t>
        </r>
        <r>
          <rPr>
            <sz val="8"/>
            <rFont val="Tahoma"/>
            <family val="0"/>
          </rPr>
          <t xml:space="preserve">
</t>
        </r>
      </text>
    </comment>
  </commentList>
</comments>
</file>

<file path=xl/comments17.xml><?xml version="1.0" encoding="utf-8"?>
<comments xmlns="http://schemas.openxmlformats.org/spreadsheetml/2006/main">
  <authors>
    <author>Ron Frederick</author>
  </authors>
  <commentList>
    <comment ref="H12" authorId="0">
      <text>
        <r>
          <rPr>
            <b/>
            <sz val="8"/>
            <rFont val="Tahoma"/>
            <family val="0"/>
          </rPr>
          <t>Make sure your totals have carried forward!</t>
        </r>
        <r>
          <rPr>
            <sz val="8"/>
            <rFont val="Tahoma"/>
            <family val="0"/>
          </rPr>
          <t xml:space="preserve">
</t>
        </r>
      </text>
    </comment>
    <comment ref="H53" authorId="0">
      <text>
        <r>
          <rPr>
            <b/>
            <sz val="8"/>
            <rFont val="Tahoma"/>
            <family val="0"/>
          </rPr>
          <t>Make sure your totals have carried forward!</t>
        </r>
        <r>
          <rPr>
            <sz val="8"/>
            <rFont val="Tahoma"/>
            <family val="0"/>
          </rPr>
          <t xml:space="preserve">
</t>
        </r>
      </text>
    </comment>
    <comment ref="H90" authorId="0">
      <text>
        <r>
          <rPr>
            <b/>
            <sz val="8"/>
            <rFont val="Tahoma"/>
            <family val="0"/>
          </rPr>
          <t>Make sure your totals have carried forward!</t>
        </r>
        <r>
          <rPr>
            <sz val="8"/>
            <rFont val="Tahoma"/>
            <family val="0"/>
          </rPr>
          <t xml:space="preserve">
</t>
        </r>
      </text>
    </comment>
    <comment ref="H128" authorId="0">
      <text>
        <r>
          <rPr>
            <b/>
            <sz val="8"/>
            <rFont val="Tahoma"/>
            <family val="0"/>
          </rPr>
          <t>Make sure your totals have carried forward!</t>
        </r>
        <r>
          <rPr>
            <sz val="8"/>
            <rFont val="Tahoma"/>
            <family val="0"/>
          </rPr>
          <t xml:space="preserve">
</t>
        </r>
      </text>
    </comment>
  </commentList>
</comments>
</file>

<file path=xl/comments18.xml><?xml version="1.0" encoding="utf-8"?>
<comments xmlns="http://schemas.openxmlformats.org/spreadsheetml/2006/main">
  <authors>
    <author>Ron Frederick</author>
  </authors>
  <commentList>
    <comment ref="H12" authorId="0">
      <text>
        <r>
          <rPr>
            <b/>
            <sz val="8"/>
            <rFont val="Tahoma"/>
            <family val="0"/>
          </rPr>
          <t>Make sure your totals have carried forward!</t>
        </r>
        <r>
          <rPr>
            <sz val="8"/>
            <rFont val="Tahoma"/>
            <family val="0"/>
          </rPr>
          <t xml:space="preserve">
</t>
        </r>
      </text>
    </comment>
    <comment ref="H49" authorId="0">
      <text>
        <r>
          <rPr>
            <b/>
            <sz val="8"/>
            <rFont val="Tahoma"/>
            <family val="0"/>
          </rPr>
          <t>Make sure your totals have carried forward!</t>
        </r>
        <r>
          <rPr>
            <sz val="8"/>
            <rFont val="Tahoma"/>
            <family val="0"/>
          </rPr>
          <t xml:space="preserve">
</t>
        </r>
      </text>
    </comment>
    <comment ref="H90" authorId="0">
      <text>
        <r>
          <rPr>
            <b/>
            <sz val="8"/>
            <rFont val="Tahoma"/>
            <family val="0"/>
          </rPr>
          <t>Make sure your totals have carried forward!</t>
        </r>
        <r>
          <rPr>
            <sz val="8"/>
            <rFont val="Tahoma"/>
            <family val="0"/>
          </rPr>
          <t xml:space="preserve">
</t>
        </r>
      </text>
    </comment>
    <comment ref="H128" authorId="0">
      <text>
        <r>
          <rPr>
            <b/>
            <sz val="8"/>
            <rFont val="Tahoma"/>
            <family val="0"/>
          </rPr>
          <t>Make sure your totals have carried forward!</t>
        </r>
        <r>
          <rPr>
            <sz val="8"/>
            <rFont val="Tahoma"/>
            <family val="0"/>
          </rPr>
          <t xml:space="preserve">
</t>
        </r>
      </text>
    </comment>
  </commentList>
</comments>
</file>

<file path=xl/comments19.xml><?xml version="1.0" encoding="utf-8"?>
<comments xmlns="http://schemas.openxmlformats.org/spreadsheetml/2006/main">
  <authors>
    <author>Ron Frederick</author>
  </authors>
  <commentList>
    <comment ref="H12" authorId="0">
      <text>
        <r>
          <rPr>
            <b/>
            <sz val="8"/>
            <rFont val="Tahoma"/>
            <family val="0"/>
          </rPr>
          <t>Make sure your totals have carried forward!</t>
        </r>
        <r>
          <rPr>
            <sz val="8"/>
            <rFont val="Tahoma"/>
            <family val="0"/>
          </rPr>
          <t xml:space="preserve">
</t>
        </r>
      </text>
    </comment>
    <comment ref="H50" authorId="0">
      <text>
        <r>
          <rPr>
            <b/>
            <sz val="8"/>
            <rFont val="Tahoma"/>
            <family val="0"/>
          </rPr>
          <t>Make sure your totals have carried forward!</t>
        </r>
        <r>
          <rPr>
            <sz val="8"/>
            <rFont val="Tahoma"/>
            <family val="0"/>
          </rPr>
          <t xml:space="preserve">
</t>
        </r>
      </text>
    </comment>
    <comment ref="H84" authorId="0">
      <text>
        <r>
          <rPr>
            <b/>
            <sz val="8"/>
            <rFont val="Tahoma"/>
            <family val="0"/>
          </rPr>
          <t>Make sure your totals have carried forward!</t>
        </r>
        <r>
          <rPr>
            <sz val="8"/>
            <rFont val="Tahoma"/>
            <family val="0"/>
          </rPr>
          <t xml:space="preserve">
</t>
        </r>
      </text>
    </comment>
    <comment ref="H119" authorId="0">
      <text>
        <r>
          <rPr>
            <b/>
            <sz val="8"/>
            <rFont val="Tahoma"/>
            <family val="0"/>
          </rPr>
          <t>Make sure your totals have carried forward!</t>
        </r>
        <r>
          <rPr>
            <sz val="8"/>
            <rFont val="Tahoma"/>
            <family val="0"/>
          </rPr>
          <t xml:space="preserve">
</t>
        </r>
      </text>
    </comment>
  </commentList>
</comments>
</file>

<file path=xl/comments20.xml><?xml version="1.0" encoding="utf-8"?>
<comments xmlns="http://schemas.openxmlformats.org/spreadsheetml/2006/main">
  <authors>
    <author>Ron Frederick</author>
  </authors>
  <commentList>
    <comment ref="H12" authorId="0">
      <text>
        <r>
          <rPr>
            <b/>
            <sz val="8"/>
            <rFont val="Tahoma"/>
            <family val="0"/>
          </rPr>
          <t>Make sure your totals have carried forward!</t>
        </r>
        <r>
          <rPr>
            <sz val="8"/>
            <rFont val="Tahoma"/>
            <family val="0"/>
          </rPr>
          <t xml:space="preserve">
</t>
        </r>
      </text>
    </comment>
    <comment ref="H53" authorId="0">
      <text>
        <r>
          <rPr>
            <b/>
            <sz val="8"/>
            <rFont val="Tahoma"/>
            <family val="0"/>
          </rPr>
          <t>Make sure your totals have carried forward!</t>
        </r>
        <r>
          <rPr>
            <sz val="8"/>
            <rFont val="Tahoma"/>
            <family val="0"/>
          </rPr>
          <t xml:space="preserve">
</t>
        </r>
      </text>
    </comment>
    <comment ref="H91" authorId="0">
      <text>
        <r>
          <rPr>
            <b/>
            <sz val="8"/>
            <rFont val="Tahoma"/>
            <family val="0"/>
          </rPr>
          <t>Make sure your totals have carried forward!</t>
        </r>
        <r>
          <rPr>
            <sz val="8"/>
            <rFont val="Tahoma"/>
            <family val="0"/>
          </rPr>
          <t xml:space="preserve">
</t>
        </r>
      </text>
    </comment>
    <comment ref="H127" authorId="0">
      <text>
        <r>
          <rPr>
            <b/>
            <sz val="8"/>
            <rFont val="Tahoma"/>
            <family val="0"/>
          </rPr>
          <t>Make sure your totals have carried forward!</t>
        </r>
        <r>
          <rPr>
            <sz val="8"/>
            <rFont val="Tahoma"/>
            <family val="0"/>
          </rPr>
          <t xml:space="preserve">
</t>
        </r>
      </text>
    </comment>
  </commentList>
</comments>
</file>

<file path=xl/comments21.xml><?xml version="1.0" encoding="utf-8"?>
<comments xmlns="http://schemas.openxmlformats.org/spreadsheetml/2006/main">
  <authors>
    <author>Ron Frederick</author>
  </authors>
  <commentList>
    <comment ref="H12" authorId="0">
      <text>
        <r>
          <rPr>
            <b/>
            <sz val="8"/>
            <rFont val="Tahoma"/>
            <family val="0"/>
          </rPr>
          <t>Make sure your totals have carried forward!</t>
        </r>
        <r>
          <rPr>
            <sz val="8"/>
            <rFont val="Tahoma"/>
            <family val="0"/>
          </rPr>
          <t xml:space="preserve">
</t>
        </r>
      </text>
    </comment>
    <comment ref="H53" authorId="0">
      <text>
        <r>
          <rPr>
            <b/>
            <sz val="8"/>
            <rFont val="Tahoma"/>
            <family val="0"/>
          </rPr>
          <t>Make sure your totals have carried forward!</t>
        </r>
        <r>
          <rPr>
            <sz val="8"/>
            <rFont val="Tahoma"/>
            <family val="0"/>
          </rPr>
          <t xml:space="preserve">
</t>
        </r>
      </text>
    </comment>
    <comment ref="H91" authorId="0">
      <text>
        <r>
          <rPr>
            <b/>
            <sz val="8"/>
            <rFont val="Tahoma"/>
            <family val="0"/>
          </rPr>
          <t>Make sure your totals have carried forward!</t>
        </r>
        <r>
          <rPr>
            <sz val="8"/>
            <rFont val="Tahoma"/>
            <family val="0"/>
          </rPr>
          <t xml:space="preserve">
</t>
        </r>
      </text>
    </comment>
    <comment ref="H127" authorId="0">
      <text>
        <r>
          <rPr>
            <b/>
            <sz val="8"/>
            <rFont val="Tahoma"/>
            <family val="0"/>
          </rPr>
          <t>Make sure your totals have carried forward!</t>
        </r>
        <r>
          <rPr>
            <sz val="8"/>
            <rFont val="Tahoma"/>
            <family val="0"/>
          </rPr>
          <t xml:space="preserve">
</t>
        </r>
      </text>
    </comment>
  </commentList>
</comments>
</file>

<file path=xl/comments4.xml><?xml version="1.0" encoding="utf-8"?>
<comments xmlns="http://schemas.openxmlformats.org/spreadsheetml/2006/main">
  <authors>
    <author>Ron Frederick</author>
    <author>Twin Valley School District</author>
  </authors>
  <commentList>
    <comment ref="C12" authorId="0">
      <text>
        <r>
          <rPr>
            <b/>
            <sz val="8"/>
            <rFont val="Tahoma"/>
            <family val="0"/>
          </rPr>
          <t xml:space="preserve">Get a list of efficiency factors for your project from your instructor (analysis sheets).  These can also be found online at: </t>
        </r>
        <r>
          <rPr>
            <b/>
            <sz val="8"/>
            <color indexed="10"/>
            <rFont val="Tahoma"/>
            <family val="2"/>
          </rPr>
          <t>http://www.paffa.state.pa.us/files.htm</t>
        </r>
        <r>
          <rPr>
            <sz val="8"/>
            <rFont val="Tahoma"/>
            <family val="0"/>
          </rPr>
          <t xml:space="preserve">
Look for 'analysis sheets'.</t>
        </r>
      </text>
    </comment>
    <comment ref="C29" authorId="0">
      <text>
        <r>
          <rPr>
            <b/>
            <sz val="8"/>
            <rFont val="Tahoma"/>
            <family val="0"/>
          </rPr>
          <t xml:space="preserve">Your teacher has a list of approved practices for your project.  These are also available for download from the PA FFA website - </t>
        </r>
        <r>
          <rPr>
            <b/>
            <sz val="8"/>
            <color indexed="10"/>
            <rFont val="Tahoma"/>
            <family val="2"/>
          </rPr>
          <t>http://www.paffa.state.pa.us/files.htm</t>
        </r>
        <r>
          <rPr>
            <sz val="8"/>
            <rFont val="Tahoma"/>
            <family val="0"/>
          </rPr>
          <t xml:space="preserve">
</t>
        </r>
      </text>
    </comment>
    <comment ref="G29" authorId="0">
      <text>
        <r>
          <rPr>
            <b/>
            <sz val="8"/>
            <rFont val="Tahoma"/>
            <family val="0"/>
          </rPr>
          <t>Set goals for yourself.</t>
        </r>
        <r>
          <rPr>
            <sz val="8"/>
            <rFont val="Tahoma"/>
            <family val="0"/>
          </rPr>
          <t xml:space="preserve">
</t>
        </r>
        <r>
          <rPr>
            <b/>
            <sz val="8"/>
            <rFont val="Tahoma"/>
            <family val="0"/>
          </rPr>
          <t>The date entered here should be the first date you plan to do this practice after your starting date.</t>
        </r>
      </text>
    </comment>
    <comment ref="H29" authorId="1">
      <text>
        <r>
          <rPr>
            <sz val="8"/>
            <rFont val="Tahoma"/>
            <family val="0"/>
          </rPr>
          <t xml:space="preserve">
</t>
        </r>
        <r>
          <rPr>
            <b/>
            <sz val="8"/>
            <rFont val="Tahoma"/>
            <family val="0"/>
          </rPr>
          <t>This is the first time you actually did this practice after your starting date. This date should agree with your diary!</t>
        </r>
      </text>
    </comment>
    <comment ref="H12" authorId="1">
      <text>
        <r>
          <rPr>
            <b/>
            <sz val="8"/>
            <rFont val="Tahoma"/>
            <family val="0"/>
          </rPr>
          <t xml:space="preserve">This will not be filled in until you close out your record book at the end of the year.  </t>
        </r>
        <r>
          <rPr>
            <sz val="8"/>
            <rFont val="Tahoma"/>
            <family val="0"/>
          </rPr>
          <t xml:space="preserve">
</t>
        </r>
      </text>
    </comment>
    <comment ref="G12" authorId="1">
      <text>
        <r>
          <rPr>
            <b/>
            <sz val="8"/>
            <rFont val="Tahoma"/>
            <family val="0"/>
          </rPr>
          <t>Set a goal for yourself after recording average and superior from the analysis sheets.</t>
        </r>
        <r>
          <rPr>
            <sz val="8"/>
            <rFont val="Tahoma"/>
            <family val="0"/>
          </rPr>
          <t xml:space="preserve">
</t>
        </r>
      </text>
    </comment>
    <comment ref="E12" authorId="1">
      <text>
        <r>
          <rPr>
            <sz val="8"/>
            <rFont val="Tahoma"/>
            <family val="0"/>
          </rPr>
          <t xml:space="preserve">Record numbers from analysis sheet.
</t>
        </r>
      </text>
    </comment>
  </commentList>
</comments>
</file>

<file path=xl/comments6.xml><?xml version="1.0" encoding="utf-8"?>
<comments xmlns="http://schemas.openxmlformats.org/spreadsheetml/2006/main">
  <authors>
    <author>Twin Valley School District</author>
  </authors>
  <commentList>
    <comment ref="F32" authorId="0">
      <text>
        <r>
          <rPr>
            <b/>
            <sz val="8"/>
            <rFont val="Tahoma"/>
            <family val="0"/>
          </rPr>
          <t>Enter a percentage rate of your choice after consulting with your FFA advisor - most chapters use 5 or 6%.</t>
        </r>
        <r>
          <rPr>
            <sz val="8"/>
            <rFont val="Tahoma"/>
            <family val="0"/>
          </rPr>
          <t xml:space="preserve">
</t>
        </r>
      </text>
    </comment>
  </commentList>
</comments>
</file>

<file path=xl/comments8.xml><?xml version="1.0" encoding="utf-8"?>
<comments xmlns="http://schemas.openxmlformats.org/spreadsheetml/2006/main">
  <authors>
    <author>Ron Frederick</author>
    <author>Twin Valley School District</author>
  </authors>
  <commentList>
    <comment ref="K51" authorId="0">
      <text>
        <r>
          <rPr>
            <b/>
            <sz val="8"/>
            <rFont val="Tahoma"/>
            <family val="0"/>
          </rPr>
          <t>Make sure your totals have carried forward!</t>
        </r>
        <r>
          <rPr>
            <sz val="8"/>
            <rFont val="Tahoma"/>
            <family val="0"/>
          </rPr>
          <t xml:space="preserve">
</t>
        </r>
      </text>
    </comment>
    <comment ref="N12" authorId="1">
      <text>
        <r>
          <rPr>
            <b/>
            <sz val="8"/>
            <rFont val="Tahoma"/>
            <family val="0"/>
          </rPr>
          <t>Enter itemized $ received amounts  in the appropriate column(s) on this page.</t>
        </r>
        <r>
          <rPr>
            <sz val="8"/>
            <rFont val="Tahoma"/>
            <family val="0"/>
          </rPr>
          <t xml:space="preserve">
</t>
        </r>
      </text>
    </comment>
    <comment ref="K12" authorId="1">
      <text>
        <r>
          <rPr>
            <b/>
            <sz val="10"/>
            <rFont val="Tahoma"/>
            <family val="2"/>
          </rPr>
          <t>Important!  Do not enter a number here, enter on page 9-&gt; and that number will automatically be entered here.  You MUST enter category values on page 9 -&gt; for income totals to transfer to page 16 properly.</t>
        </r>
      </text>
    </comment>
    <comment ref="N8" authorId="1">
      <text>
        <r>
          <rPr>
            <b/>
            <sz val="8"/>
            <rFont val="Tahoma"/>
            <family val="0"/>
          </rPr>
          <t>Insert income categories from page 5 here and in the next boxes -&gt;. Make sure the items are entered in the same order here as on page 5!</t>
        </r>
        <r>
          <rPr>
            <sz val="8"/>
            <rFont val="Tahoma"/>
            <family val="0"/>
          </rPr>
          <t xml:space="preserve">
</t>
        </r>
      </text>
    </comment>
    <comment ref="I12" authorId="0">
      <text>
        <r>
          <rPr>
            <b/>
            <sz val="8"/>
            <rFont val="Tahoma"/>
            <family val="0"/>
          </rPr>
          <t>If this entry is for multiple income categories, leave this box blank.</t>
        </r>
        <r>
          <rPr>
            <sz val="8"/>
            <rFont val="Tahoma"/>
            <family val="0"/>
          </rPr>
          <t xml:space="preserve">
</t>
        </r>
      </text>
    </comment>
  </commentList>
</comments>
</file>

<file path=xl/comments9.xml><?xml version="1.0" encoding="utf-8"?>
<comments xmlns="http://schemas.openxmlformats.org/spreadsheetml/2006/main">
  <authors>
    <author>Ron Frederick</author>
    <author>Twin Valley School District</author>
  </authors>
  <commentList>
    <comment ref="K12" authorId="0">
      <text>
        <r>
          <rPr>
            <b/>
            <sz val="8"/>
            <rFont val="Tahoma"/>
            <family val="0"/>
          </rPr>
          <t>Make sure your totals have carried forward!</t>
        </r>
        <r>
          <rPr>
            <sz val="8"/>
            <rFont val="Tahoma"/>
            <family val="0"/>
          </rPr>
          <t xml:space="preserve">
</t>
        </r>
      </text>
    </comment>
    <comment ref="N13" authorId="0">
      <text>
        <r>
          <rPr>
            <b/>
            <sz val="8"/>
            <rFont val="Tahoma"/>
            <family val="0"/>
          </rPr>
          <t>Be sure to put your Total $ received amounts in the appropriate column on this page.</t>
        </r>
        <r>
          <rPr>
            <sz val="8"/>
            <rFont val="Tahoma"/>
            <family val="0"/>
          </rPr>
          <t xml:space="preserve">
</t>
        </r>
      </text>
    </comment>
    <comment ref="N9" authorId="1">
      <text>
        <r>
          <rPr>
            <b/>
            <sz val="8"/>
            <rFont val="Tahoma"/>
            <family val="0"/>
          </rPr>
          <t>Insert names of income categories in this space and the next spaces -&gt;</t>
        </r>
        <r>
          <rPr>
            <sz val="8"/>
            <rFont val="Tahoma"/>
            <family val="0"/>
          </rPr>
          <t xml:space="preserve">
</t>
        </r>
      </text>
    </comment>
  </commentList>
</comments>
</file>

<file path=xl/sharedStrings.xml><?xml version="1.0" encoding="utf-8"?>
<sst xmlns="http://schemas.openxmlformats.org/spreadsheetml/2006/main" count="1778" uniqueCount="317">
  <si>
    <t>C=Crops; S= supplies;               L= Livestock; R= Real Estate;  M=Machinery</t>
  </si>
  <si>
    <t>Use photographs to show what you have done with your project.  If your project is an animal or pet, show us photographically what this project looks like.  If you are doing a practicum skills project, have another student take pictures of you working or pictures of completed projects.  For research projects, take pictures to illustrate what you have done and stages in your research.  For conservation and improvement projects, show before and after pictures.</t>
  </si>
  <si>
    <t>2/07</t>
  </si>
  <si>
    <t>Important!!  DO NOT print the entire worksheet!  Only print those pages with entries on them.  Scroll down to see how many pages are included in the worksheet before you print.  It is suggested that you highlight those pages you wish to print and then print 'selection' under the print menu.  Do not include the orange section when you highlight to print.</t>
  </si>
  <si>
    <t>ALWAYS SELECT &lt;PRINT PREVIEW&gt; UNDER THE FILE MENU AND CHECK FORMATTING BEFORE PRINTING.  FORMATTING CHANGES SLIGHTLY FROM COMPUTER TO COMPUTER.  TO CORRECT FORMATTING, REMOVE PROTECTION (UNDER TOOLS MENU), AND  SLIGHTLY ADJUST COLUMN AND/OR LINE SPACING TO CORRECT FORMATTING.  REMEMBER TO SELECT TOOLS&gt;PROTECTION&gt;PROTECT SHEET BEFORE PROCEEDING WITH PRINTING.</t>
  </si>
  <si>
    <t>The student agrees to conduct a project in accordance with the instruction in agriculture, the project plan</t>
  </si>
  <si>
    <t>and the approved practices.  The student also agrees to record all entries accurately and truthfully in the</t>
  </si>
  <si>
    <t>space provided in this book.  The teacher agrees to advise the student, in the planning and operation of the</t>
  </si>
  <si>
    <t>project and to supervise the project as needed.  The student, owner/operator and parent or guardian agree</t>
  </si>
  <si>
    <t>to provide labor, capital, equipment, management, land and buildings according to the following schedule.</t>
  </si>
  <si>
    <t xml:space="preserve">Planning is essential to conduct an agricultural project successfully.  List all approved </t>
  </si>
  <si>
    <t>practices to be used in this enterprise during this year.  List only those practices</t>
  </si>
  <si>
    <t>applicable to your project.  Record the date when the practice is completed.  First date</t>
  </si>
  <si>
    <t>to be done is the first time you plan to complete this approved practice during the project</t>
  </si>
  <si>
    <t>year.  First date completed is the first date the approved practice was actually completed</t>
  </si>
  <si>
    <t>during the year.  Dates in the first date completed column must agree with your diary.</t>
  </si>
  <si>
    <t xml:space="preserve">XXXXX </t>
  </si>
  <si>
    <t>Personal items should be recorded on page S-2, lines 46-56.</t>
  </si>
  <si>
    <t>Beginning of Year</t>
  </si>
  <si>
    <t>Inventory codes (page S-2):</t>
  </si>
  <si>
    <t>*                  Enter Inventory code page S-2</t>
  </si>
  <si>
    <t>*</t>
  </si>
  <si>
    <t>20O</t>
  </si>
  <si>
    <t>20P</t>
  </si>
  <si>
    <t>20Q</t>
  </si>
  <si>
    <t>20R</t>
  </si>
  <si>
    <t>20S</t>
  </si>
  <si>
    <t>20T</t>
  </si>
  <si>
    <t>20U</t>
  </si>
  <si>
    <t>20V</t>
  </si>
  <si>
    <t>20W</t>
  </si>
  <si>
    <t>20X</t>
  </si>
  <si>
    <t>Double click at the end of this text, backspace to delete this text and begin typing.  If there are no entries in this box, delete this sentence.</t>
  </si>
  <si>
    <t>Double click at the end of this text, backspace to delete this text and begin typing. If there are no entries in this box, delete this sentence.</t>
  </si>
  <si>
    <r>
      <t xml:space="preserve">Important!!  DO NOT print this entire worksheet!  Only print those pages with entries on them.  Scroll down to see how many pages are included in this worksheet before you print.  It is suggested that you highlight those pages you wish to print and then print 'selection' under the print menu.  </t>
    </r>
    <r>
      <rPr>
        <b/>
        <u val="single"/>
        <sz val="12"/>
        <rFont val="Geneva"/>
        <family val="0"/>
      </rPr>
      <t>Do not include this orange section when you highlight to print</t>
    </r>
    <r>
      <rPr>
        <b/>
        <sz val="12"/>
        <rFont val="Geneva"/>
        <family val="0"/>
      </rPr>
      <t>.  ALWAYS CHECK 'PRINT PREVIEW' AND MAKE ADJUSTMENTS BEFORE PRINTING.</t>
    </r>
  </si>
  <si>
    <r>
      <t xml:space="preserve">Important!!  DO NOT print this entire worksheet!  Only print those pages with entries on them.  Scroll down to see how many pages are included in this worksheet before you print.  It is suggested that you highlight those pages you wish to print and then print 'selection' under the print menu.  </t>
    </r>
    <r>
      <rPr>
        <u val="single"/>
        <sz val="14"/>
        <rFont val="Geneva"/>
        <family val="0"/>
      </rPr>
      <t>Do not include this orange section when you highlight to print.</t>
    </r>
    <r>
      <rPr>
        <sz val="14"/>
        <rFont val="Geneva"/>
        <family val="0"/>
      </rPr>
      <t xml:space="preserve">  ALWAYS CHECK 'PRINT PREVIEW' AND MAKE ADJUSTMENTS BEFORE PRINTING.</t>
    </r>
  </si>
  <si>
    <r>
      <t xml:space="preserve">Important!!  DO NOT print this entire worksheet!  Only print those pages with entries on them.  Scroll down to see how many pages are included in this worksheet before you print.  It is suggested that you highlight those pages you wish to print and then print 'selection' under the print menu.  </t>
    </r>
    <r>
      <rPr>
        <u val="single"/>
        <sz val="14"/>
        <rFont val="Geneva"/>
        <family val="0"/>
      </rPr>
      <t xml:space="preserve">Do not include this orange section when you highlight to print. </t>
    </r>
    <r>
      <rPr>
        <sz val="14"/>
        <rFont val="Geneva"/>
        <family val="0"/>
      </rPr>
      <t xml:space="preserve"> ALWAYS CHECK 'PRINT PREVIEW' AND MAKE ADJUSTMENTS BEFORE PRINTING.</t>
    </r>
  </si>
  <si>
    <t>Use a maximum of 50 words to describe each picture.  You may use as many photographs as you wish.</t>
  </si>
  <si>
    <t>DATE:</t>
  </si>
  <si>
    <t>LOCATION:</t>
  </si>
  <si>
    <t>Illustrate your description by attaching a suitable photograph.</t>
  </si>
  <si>
    <t>DESCRIPTION:</t>
  </si>
  <si>
    <t>PHOTOGRAPHIC RECORD (continued)</t>
  </si>
  <si>
    <t>Copy this page as needed.</t>
  </si>
  <si>
    <t>Carried forward from page 20</t>
  </si>
  <si>
    <t>Be sure to save as Page 14A -14B as needed.</t>
  </si>
  <si>
    <t>carried from page 14</t>
  </si>
  <si>
    <t>Pg 15</t>
  </si>
  <si>
    <t>Total to be carried to page 14B</t>
  </si>
  <si>
    <t>Totals to be carried to page 15B (if final, carry to page 16)</t>
  </si>
  <si>
    <t>14A</t>
  </si>
  <si>
    <t>15A</t>
  </si>
  <si>
    <t>carried forward from page 10</t>
  </si>
  <si>
    <t>Page 10</t>
  </si>
  <si>
    <t>Total to be carried forward</t>
  </si>
  <si>
    <t>Totals to be carried to page 11B (if final, carry to page 16)</t>
  </si>
  <si>
    <t>Be sure to save as page 10A-11A or 10B-11B as needed.</t>
  </si>
  <si>
    <t>10A</t>
  </si>
  <si>
    <t>11A</t>
  </si>
  <si>
    <t>20D</t>
  </si>
  <si>
    <t>20C</t>
  </si>
  <si>
    <t>20B</t>
  </si>
  <si>
    <t>20A</t>
  </si>
  <si>
    <t>Do not type in cells containing a '0' - this indicates the presence of a formula, typing in the space could</t>
  </si>
  <si>
    <t>result in the loss of the formula.</t>
  </si>
  <si>
    <t>To move around on the current page, use to scroll bars on the right side of the screen.</t>
  </si>
  <si>
    <t xml:space="preserve">Note that some worksheets include multiple pages - this is indicated in the worksheet titles </t>
  </si>
  <si>
    <t xml:space="preserve">across the bottom of the screen.  When a worksheet is titled, for example, pages 8-11, pages 8 to </t>
  </si>
  <si>
    <t xml:space="preserve">11 are included on one worksheet. Use the scroll bars on the right side of the monitor to move to </t>
  </si>
  <si>
    <t xml:space="preserve">multiple pages.  Other pages (such as diary pages  9-12 are displayed down the page.  Use the </t>
  </si>
  <si>
    <t xml:space="preserve">scroll bars on the right of your screen to move to those pages.  </t>
  </si>
  <si>
    <t>Be sure you begin your  work on the first (top most) page in the worksheet!</t>
  </si>
  <si>
    <t>Instructions for using this Entrepreneurship Record Book</t>
  </si>
  <si>
    <t>Double click at the end of this text, backspace to delete this text and begin typing.</t>
  </si>
  <si>
    <t xml:space="preserve">Double click at the end of this text, backspace to delete this text and begin typing.  </t>
  </si>
  <si>
    <t xml:space="preserve">To move around in this workbook, use the tab key to move to the next unlocked cell or use the arrows on </t>
  </si>
  <si>
    <t>the lower left corner of the computer screen.</t>
  </si>
  <si>
    <t>20E</t>
  </si>
  <si>
    <t>20F</t>
  </si>
  <si>
    <t>20G</t>
  </si>
  <si>
    <t>20H</t>
  </si>
  <si>
    <t>20I</t>
  </si>
  <si>
    <t>20J</t>
  </si>
  <si>
    <t>20K</t>
  </si>
  <si>
    <t>20L</t>
  </si>
  <si>
    <t>20M</t>
  </si>
  <si>
    <t>20N</t>
  </si>
  <si>
    <t>Total to be carried to page 14</t>
  </si>
  <si>
    <t>Totals to be carried to page 15 (if final, carry to page 16)</t>
  </si>
  <si>
    <t xml:space="preserve">       STUDENT NAME</t>
  </si>
  <si>
    <t>Column titles to match Expense Categories on page 5.</t>
  </si>
  <si>
    <t>carried from page 12 &amp; 13</t>
  </si>
  <si>
    <t>XXXXXXXX</t>
  </si>
  <si>
    <t>XXXXXX</t>
  </si>
  <si>
    <t>XXX</t>
  </si>
  <si>
    <t>Total to be carried to page 14A</t>
  </si>
  <si>
    <t>Totals to be carried to page 15A (if final, carry to page 16)</t>
  </si>
  <si>
    <t>INCOME STATEMENT AS COMPARED TO BUDGET</t>
  </si>
  <si>
    <t>BUDGETED DOLLARS</t>
  </si>
  <si>
    <t>ACTUAL DOLLARS</t>
  </si>
  <si>
    <t>INCOME CATEGORY (from page 5)</t>
  </si>
  <si>
    <t>(page 5)</t>
  </si>
  <si>
    <t>(page 9 or 11)</t>
  </si>
  <si>
    <t>(A) Total Income</t>
  </si>
  <si>
    <t>EXPENSE CATEGORY (from page 5)</t>
  </si>
  <si>
    <t>(page 13 or 15)</t>
  </si>
  <si>
    <t>(B) Total Expenses</t>
  </si>
  <si>
    <t>(C)Net Current Income (A-B=C)</t>
  </si>
  <si>
    <t>Inventory change (page 7, line C)</t>
  </si>
  <si>
    <t>(+ or -)</t>
  </si>
  <si>
    <t>Labor Income (C+ OR -D=E)</t>
  </si>
  <si>
    <t>Total hours labor (page 20)</t>
  </si>
  <si>
    <t>hours</t>
  </si>
  <si>
    <t>Income per hour of labor (E [DIVIDED BY] F=G)</t>
  </si>
  <si>
    <t xml:space="preserve">           STUDENT NAME</t>
  </si>
  <si>
    <t>Underline</t>
  </si>
  <si>
    <t>HOURS</t>
  </si>
  <si>
    <t>or Circle</t>
  </si>
  <si>
    <t>DIARY AND LABOR RECORD</t>
  </si>
  <si>
    <t>Correct Unit</t>
  </si>
  <si>
    <t>MINUTES</t>
  </si>
  <si>
    <t xml:space="preserve">            JANUARY</t>
  </si>
  <si>
    <t>Time</t>
  </si>
  <si>
    <t>Description</t>
  </si>
  <si>
    <t>Worked</t>
  </si>
  <si>
    <t>Ex.   1-1</t>
  </si>
  <si>
    <t>Today I fed and watered my goat.  Because it was a holiday she received some</t>
  </si>
  <si>
    <t>trimmings from a head of lettuce and some carrots.  I also dehorned the goat using</t>
  </si>
  <si>
    <t>an electric dehorner.</t>
  </si>
  <si>
    <t xml:space="preserve">                                              Total to be carried forward  (if final, to page 16)</t>
  </si>
  <si>
    <t>NOTE:</t>
  </si>
  <si>
    <t>Time may be kept in either hours or minutes.  Do NOT mix time increments.</t>
  </si>
  <si>
    <t>If using minutes, this total should be converted to hours for the summary on page 16.</t>
  </si>
  <si>
    <t xml:space="preserve">          STUDENT NAME</t>
  </si>
  <si>
    <t>Hours</t>
  </si>
  <si>
    <t>Minutes</t>
  </si>
  <si>
    <t>XXXXXXXXX</t>
  </si>
  <si>
    <t>Total carried forward from page 17</t>
  </si>
  <si>
    <t>Total carried forward from page 18</t>
  </si>
  <si>
    <t>Total carried forward from page 19</t>
  </si>
  <si>
    <t xml:space="preserve">If using </t>
  </si>
  <si>
    <t>minutes, this total should be converted to hours for the summary on page 16.</t>
  </si>
  <si>
    <t xml:space="preserve">             SPECIAL CONDITIONS AFFECTING INCOME, EXPENSES, DIARY AND LABOR</t>
  </si>
  <si>
    <t>KEEPING A PHOTOGRAPHIC RECORD</t>
  </si>
  <si>
    <t>Use your photographs to show that you have done an outstanding job with your project.</t>
  </si>
  <si>
    <t>(C)</t>
  </si>
  <si>
    <t>(D) Estimated Net Income (A-B+C=D)</t>
  </si>
  <si>
    <t>(D)</t>
  </si>
  <si>
    <t>OPPORTUNITY COSTS</t>
  </si>
  <si>
    <t>(E)</t>
  </si>
  <si>
    <t>Beginning Inventory (page 7 line B)</t>
  </si>
  <si>
    <t>(F)  Opportunity Cost of Inventory (E x Int% =F)</t>
  </si>
  <si>
    <t>% Interest</t>
  </si>
  <si>
    <t>(F)</t>
  </si>
  <si>
    <t>(G)</t>
  </si>
  <si>
    <t>Operational Opp. Cost (B x 1/2 x  Int% =G)</t>
  </si>
  <si>
    <t>(H)</t>
  </si>
  <si>
    <t>Total Opportunity Cost (F + G = H)</t>
  </si>
  <si>
    <t>(I)</t>
  </si>
  <si>
    <t>Difference Between Estimated Net Income and Opportunity Cost (D - H = I)</t>
  </si>
  <si>
    <t xml:space="preserve">Enterprise Name  </t>
  </si>
  <si>
    <t xml:space="preserve">List all items which YOU own which are used for this project.  </t>
  </si>
  <si>
    <t>ENTREPRENEURSHIP INVENTORY</t>
  </si>
  <si>
    <t xml:space="preserve">                  End of Year</t>
  </si>
  <si>
    <t>Total</t>
  </si>
  <si>
    <t>$/</t>
  </si>
  <si>
    <t>Dollar</t>
  </si>
  <si>
    <t>Item Description</t>
  </si>
  <si>
    <t>Unit</t>
  </si>
  <si>
    <t>Value</t>
  </si>
  <si>
    <t xml:space="preserve">Total </t>
  </si>
  <si>
    <t xml:space="preserve">XXXXXX </t>
  </si>
  <si>
    <t>XXXXX</t>
  </si>
  <si>
    <t>$</t>
  </si>
  <si>
    <t>(Carry to Page 7 line 23)</t>
  </si>
  <si>
    <t xml:space="preserve">             Beginning of Year</t>
  </si>
  <si>
    <t>carried from page 6</t>
  </si>
  <si>
    <t>XXXXXXX</t>
  </si>
  <si>
    <t>(A)</t>
  </si>
  <si>
    <t>(A) Total - End of year value_____________________________________</t>
  </si>
  <si>
    <t>(B) Total - Beginning of year value (to page 5 line E)__________________</t>
  </si>
  <si>
    <t>(C) Inventory Change (A-B=C)___________________________________________________</t>
  </si>
  <si>
    <t>(carry this figure to page 16, line D)</t>
  </si>
  <si>
    <t xml:space="preserve">         ENTERPRISE NUMBER</t>
  </si>
  <si>
    <t xml:space="preserve">ENTERPRISE NAME  </t>
  </si>
  <si>
    <t>INCOME</t>
  </si>
  <si>
    <t>INCOME CATEGORIES</t>
  </si>
  <si>
    <t xml:space="preserve">Deposited </t>
  </si>
  <si>
    <t>(Column titles to match Income Categories, page 5)</t>
  </si>
  <si>
    <t>To: Cash,</t>
  </si>
  <si>
    <t>Description/Client</t>
  </si>
  <si>
    <t>Checking,</t>
  </si>
  <si>
    <t>Cat.</t>
  </si>
  <si>
    <t xml:space="preserve"> and Unit</t>
  </si>
  <si>
    <t>Transfer or</t>
  </si>
  <si>
    <t>Code</t>
  </si>
  <si>
    <t>Total $</t>
  </si>
  <si>
    <t>Non-Cash</t>
  </si>
  <si>
    <t>No.</t>
  </si>
  <si>
    <t>Received</t>
  </si>
  <si>
    <t>1-2</t>
  </si>
  <si>
    <t>EX. Puppies / Pet Palace</t>
  </si>
  <si>
    <t>2 puppies</t>
  </si>
  <si>
    <t>$ 100.00</t>
  </si>
  <si>
    <t>Cash</t>
  </si>
  <si>
    <t>EX. $ 200.00</t>
  </si>
  <si>
    <t>Total to be carried to page 10</t>
  </si>
  <si>
    <t xml:space="preserve">(If final, carry to page 16)          </t>
  </si>
  <si>
    <t>Totals to be carried to page 11 (if final, carry to page 16)</t>
  </si>
  <si>
    <t xml:space="preserve">                  </t>
  </si>
  <si>
    <t xml:space="preserve">    ENTERPRISE NUMBER</t>
  </si>
  <si>
    <t>From</t>
  </si>
  <si>
    <t>carried forward from page 8</t>
  </si>
  <si>
    <t>Pg9</t>
  </si>
  <si>
    <t>Total to be carried to page 10A</t>
  </si>
  <si>
    <t>Totals to be carried to page 11A (if final, carry to page 16)</t>
  </si>
  <si>
    <t xml:space="preserve">ENTERPRISE NUMBER  </t>
  </si>
  <si>
    <t xml:space="preserve">    STUDENT NAME</t>
  </si>
  <si>
    <t xml:space="preserve">        STUDENT NAME</t>
  </si>
  <si>
    <t>EXPENSES</t>
  </si>
  <si>
    <t>Column titles to match Expense Categories on page 5</t>
  </si>
  <si>
    <t xml:space="preserve">Paid by: </t>
  </si>
  <si>
    <t xml:space="preserve"> Cash,</t>
  </si>
  <si>
    <t>Description/Vendor</t>
  </si>
  <si>
    <t>Paid</t>
  </si>
  <si>
    <t>EX. Crickets/ Shirey's</t>
  </si>
  <si>
    <t>5 dozen</t>
  </si>
  <si>
    <t>$ 1.25</t>
  </si>
  <si>
    <t>Check</t>
  </si>
  <si>
    <t>$ 6.25</t>
  </si>
  <si>
    <t>Enterprise Name</t>
  </si>
  <si>
    <t xml:space="preserve"> </t>
  </si>
  <si>
    <t xml:space="preserve">                              Enterprise Number</t>
  </si>
  <si>
    <t>AGRICULTURAL ENTREPRENEURSHIP AGREEMENT</t>
  </si>
  <si>
    <t>This  agreement</t>
  </si>
  <si>
    <t>is made on the</t>
  </si>
  <si>
    <t>day of the month of</t>
  </si>
  <si>
    <t>,</t>
  </si>
  <si>
    <t>(month )</t>
  </si>
  <si>
    <t>(year)</t>
  </si>
  <si>
    <t xml:space="preserve">by and between </t>
  </si>
  <si>
    <t xml:space="preserve">     (student),  and </t>
  </si>
  <si>
    <t>(owner/operator)</t>
  </si>
  <si>
    <t>from</t>
  </si>
  <si>
    <t>.</t>
  </si>
  <si>
    <t>(location of property)</t>
  </si>
  <si>
    <t>The owner/operator agrees to permit the student to conduct and complete the agriculture enterprise of</t>
  </si>
  <si>
    <t xml:space="preserve">beginning the </t>
  </si>
  <si>
    <t xml:space="preserve">  and ending the </t>
  </si>
  <si>
    <t xml:space="preserve">day of the month of </t>
  </si>
  <si>
    <t>(month)</t>
  </si>
  <si>
    <t xml:space="preserve">     (year)</t>
  </si>
  <si>
    <t xml:space="preserve">Parent or </t>
  </si>
  <si>
    <t xml:space="preserve">Student </t>
  </si>
  <si>
    <t>Owner/Operator</t>
  </si>
  <si>
    <t>Guardian</t>
  </si>
  <si>
    <t>enter %*</t>
  </si>
  <si>
    <t>Labor</t>
  </si>
  <si>
    <t>Money</t>
  </si>
  <si>
    <t>Management</t>
  </si>
  <si>
    <t>Land</t>
  </si>
  <si>
    <t>Buildings</t>
  </si>
  <si>
    <t>Equipment</t>
  </si>
  <si>
    <t>Profit/Loss</t>
  </si>
  <si>
    <t>% Ownership</t>
  </si>
  <si>
    <t xml:space="preserve"> *Total of the three must equal 100% (student % + owner/operator % + parent %)</t>
  </si>
  <si>
    <t>Other special arrangements made between parties:</t>
  </si>
  <si>
    <t>The parties involved in this project agree to the terms stated above:</t>
  </si>
  <si>
    <t>Student's Signature</t>
  </si>
  <si>
    <t>Date</t>
  </si>
  <si>
    <t>Parent or Guardian's Signature</t>
  </si>
  <si>
    <t>Owner/operator signature</t>
  </si>
  <si>
    <t>Teacher's Signature</t>
  </si>
  <si>
    <t xml:space="preserve">Date      </t>
  </si>
  <si>
    <t>7/99</t>
  </si>
  <si>
    <t>Please leave this page blank.</t>
  </si>
  <si>
    <t>Enterprise Number</t>
  </si>
  <si>
    <t>Student Name</t>
  </si>
  <si>
    <t xml:space="preserve">        GOALS FOR ENTREPRENEURSHIP ENTERPRISES</t>
  </si>
  <si>
    <t xml:space="preserve">Before starting your SOE project, list the most important efficiency factors and establish your </t>
  </si>
  <si>
    <t>goals.  As each factor is analyzed, record your achievement.</t>
  </si>
  <si>
    <t>Student</t>
  </si>
  <si>
    <t xml:space="preserve">          Efficiency Factors</t>
  </si>
  <si>
    <t>Average</t>
  </si>
  <si>
    <t>Superior</t>
  </si>
  <si>
    <t>Student Goal</t>
  </si>
  <si>
    <t>Achievement</t>
  </si>
  <si>
    <t>A</t>
  </si>
  <si>
    <t>B</t>
  </si>
  <si>
    <t>C</t>
  </si>
  <si>
    <t>D</t>
  </si>
  <si>
    <t>E</t>
  </si>
  <si>
    <t>PROGRAM PLANS</t>
  </si>
  <si>
    <t>First Date</t>
  </si>
  <si>
    <t>Approved Practices</t>
  </si>
  <si>
    <t>to be Done</t>
  </si>
  <si>
    <t>Completed</t>
  </si>
  <si>
    <t xml:space="preserve">ENTERPRISE NAME </t>
  </si>
  <si>
    <t>ENTERPRISE NUMBER</t>
  </si>
  <si>
    <t>(Continued)</t>
  </si>
  <si>
    <t>To Be Done</t>
  </si>
  <si>
    <t>ENTERPRISE NAME</t>
  </si>
  <si>
    <t>STUDENT NAME</t>
  </si>
  <si>
    <t>BUDGET ESTIMATE</t>
  </si>
  <si>
    <t>Budgeted</t>
  </si>
  <si>
    <t xml:space="preserve">INCOME CATEGORIES </t>
  </si>
  <si>
    <t>Quantity</t>
  </si>
  <si>
    <t>(to be carried to pages 9 and 11)</t>
  </si>
  <si>
    <t>and Unit</t>
  </si>
  <si>
    <t>$/Unit</t>
  </si>
  <si>
    <t>Dollars</t>
  </si>
  <si>
    <t xml:space="preserve">(A)Total Estimated Income </t>
  </si>
  <si>
    <t>EXPENSE CATEGORIES</t>
  </si>
  <si>
    <t>(to be carried to pages 13 and 15)</t>
  </si>
  <si>
    <t>(B) Total Estimated Expenses                             $</t>
  </si>
  <si>
    <t>(B)</t>
  </si>
  <si>
    <t>(C) Estimated Changes in Inventory  (+ or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</si>
</sst>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
    <numFmt numFmtId="166" formatCode="[$-409]mmmm\ d\,\ yyyy;@"/>
    <numFmt numFmtId="167" formatCode="m/d/yy;@"/>
    <numFmt numFmtId="168" formatCode="&quot;$&quot;#,##0.00"/>
    <numFmt numFmtId="169" formatCode="00000"/>
  </numFmts>
  <fonts count="26">
    <font>
      <sz val="10"/>
      <name val="Arial"/>
      <family val="0"/>
    </font>
    <font>
      <sz val="8"/>
      <name val="Geneva"/>
      <family val="0"/>
    </font>
    <font>
      <b/>
      <sz val="8"/>
      <name val="Geneva"/>
      <family val="0"/>
    </font>
    <font>
      <sz val="9"/>
      <name val="Geneva"/>
      <family val="0"/>
    </font>
    <font>
      <sz val="18"/>
      <name val="Geneva"/>
      <family val="0"/>
    </font>
    <font>
      <b/>
      <u val="single"/>
      <sz val="8"/>
      <name val="Geneva"/>
      <family val="0"/>
    </font>
    <font>
      <b/>
      <i/>
      <sz val="8"/>
      <name val="Geneva"/>
      <family val="0"/>
    </font>
    <font>
      <i/>
      <sz val="8"/>
      <name val="Geneva"/>
      <family val="0"/>
    </font>
    <font>
      <b/>
      <sz val="7"/>
      <name val="Geneva"/>
      <family val="0"/>
    </font>
    <font>
      <sz val="7"/>
      <name val="Geneva"/>
      <family val="0"/>
    </font>
    <font>
      <b/>
      <sz val="9"/>
      <name val="Geneva"/>
      <family val="0"/>
    </font>
    <font>
      <sz val="6"/>
      <name val="Geneva"/>
      <family val="0"/>
    </font>
    <font>
      <b/>
      <sz val="10"/>
      <name val="Arial"/>
      <family val="2"/>
    </font>
    <font>
      <sz val="8"/>
      <name val="Tahoma"/>
      <family val="0"/>
    </font>
    <font>
      <b/>
      <sz val="8"/>
      <name val="Tahoma"/>
      <family val="0"/>
    </font>
    <font>
      <b/>
      <sz val="10"/>
      <name val="Tahoma"/>
      <family val="2"/>
    </font>
    <font>
      <b/>
      <sz val="8"/>
      <color indexed="10"/>
      <name val="Tahoma"/>
      <family val="2"/>
    </font>
    <font>
      <sz val="14"/>
      <name val="Geneva"/>
      <family val="0"/>
    </font>
    <font>
      <u val="single"/>
      <sz val="14"/>
      <name val="Geneva"/>
      <family val="0"/>
    </font>
    <font>
      <b/>
      <sz val="12"/>
      <name val="Geneva"/>
      <family val="0"/>
    </font>
    <font>
      <b/>
      <u val="single"/>
      <sz val="12"/>
      <name val="Geneva"/>
      <family val="0"/>
    </font>
    <font>
      <sz val="16"/>
      <name val="Arial"/>
      <family val="0"/>
    </font>
    <font>
      <sz val="12"/>
      <name val="Arial"/>
      <family val="0"/>
    </font>
    <font>
      <sz val="12"/>
      <name val="Geneva"/>
      <family val="0"/>
    </font>
    <font>
      <sz val="10"/>
      <name val="Geneva"/>
      <family val="0"/>
    </font>
    <font>
      <b/>
      <sz val="8"/>
      <name val="Arial"/>
      <family val="2"/>
    </font>
  </fonts>
  <fills count="4">
    <fill>
      <patternFill/>
    </fill>
    <fill>
      <patternFill patternType="gray125"/>
    </fill>
    <fill>
      <patternFill patternType="gray0625"/>
    </fill>
    <fill>
      <patternFill patternType="solid">
        <fgColor indexed="51"/>
        <bgColor indexed="64"/>
      </patternFill>
    </fill>
  </fills>
  <borders count="16">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24">
    <xf numFmtId="0" fontId="0" fillId="0" borderId="0" xfId="0" applyAlignment="1">
      <alignment/>
    </xf>
    <xf numFmtId="0" fontId="1" fillId="0" borderId="0" xfId="0" applyNumberFormat="1" applyFont="1" applyAlignment="1">
      <alignment vertical="top"/>
    </xf>
    <xf numFmtId="0" fontId="2" fillId="0" borderId="1" xfId="0" applyNumberFormat="1" applyFont="1" applyBorder="1" applyAlignment="1">
      <alignment horizontal="left" vertical="top"/>
    </xf>
    <xf numFmtId="0" fontId="1" fillId="0" borderId="2" xfId="0" applyNumberFormat="1" applyFont="1" applyBorder="1" applyAlignment="1">
      <alignment vertical="top"/>
    </xf>
    <xf numFmtId="0" fontId="1" fillId="0" borderId="0" xfId="0" applyNumberFormat="1" applyFont="1" applyAlignment="1">
      <alignment horizontal="left" vertical="top"/>
    </xf>
    <xf numFmtId="0" fontId="2" fillId="0" borderId="3" xfId="0" applyNumberFormat="1" applyFont="1" applyBorder="1" applyAlignment="1">
      <alignment horizontal="left" vertical="top"/>
    </xf>
    <xf numFmtId="0" fontId="1" fillId="0" borderId="0" xfId="0" applyFont="1" applyAlignment="1">
      <alignment/>
    </xf>
    <xf numFmtId="0" fontId="2" fillId="0" borderId="0" xfId="0" applyNumberFormat="1" applyFont="1" applyAlignment="1">
      <alignment vertical="top"/>
    </xf>
    <xf numFmtId="0" fontId="2" fillId="0" borderId="3" xfId="0" applyNumberFormat="1" applyFont="1" applyBorder="1" applyAlignment="1">
      <alignment horizontal="center" vertical="top"/>
    </xf>
    <xf numFmtId="0" fontId="1" fillId="0" borderId="0" xfId="0" applyNumberFormat="1" applyFont="1" applyAlignment="1">
      <alignment horizontal="center" vertical="top"/>
    </xf>
    <xf numFmtId="0" fontId="1" fillId="0" borderId="4" xfId="0" applyNumberFormat="1" applyFont="1" applyBorder="1" applyAlignment="1">
      <alignment vertical="top"/>
    </xf>
    <xf numFmtId="0" fontId="1" fillId="0" borderId="1" xfId="0" applyNumberFormat="1" applyFont="1" applyBorder="1" applyAlignment="1">
      <alignment horizontal="left" vertical="top"/>
    </xf>
    <xf numFmtId="0" fontId="1" fillId="0" borderId="4" xfId="0" applyNumberFormat="1" applyFont="1" applyBorder="1" applyAlignment="1">
      <alignment horizontal="center" vertical="top"/>
    </xf>
    <xf numFmtId="0" fontId="1" fillId="0" borderId="3" xfId="0" applyNumberFormat="1" applyFont="1" applyBorder="1" applyAlignment="1">
      <alignment horizontal="left" vertical="top"/>
    </xf>
    <xf numFmtId="0" fontId="1" fillId="0" borderId="5" xfId="0" applyNumberFormat="1" applyFont="1" applyBorder="1" applyAlignment="1">
      <alignment vertical="top"/>
    </xf>
    <xf numFmtId="0" fontId="1" fillId="0" borderId="6" xfId="0" applyNumberFormat="1" applyFont="1" applyBorder="1" applyAlignment="1">
      <alignment horizontal="center" vertical="top"/>
    </xf>
    <xf numFmtId="0" fontId="1" fillId="0" borderId="7" xfId="0" applyNumberFormat="1" applyFont="1" applyBorder="1" applyAlignment="1">
      <alignment vertical="top"/>
    </xf>
    <xf numFmtId="0" fontId="1" fillId="0" borderId="8" xfId="0" applyNumberFormat="1" applyFont="1" applyBorder="1" applyAlignment="1">
      <alignment horizontal="center" vertical="top"/>
    </xf>
    <xf numFmtId="0" fontId="1" fillId="0" borderId="7" xfId="0" applyNumberFormat="1" applyFont="1" applyBorder="1" applyAlignment="1">
      <alignment horizontal="center" vertical="top"/>
    </xf>
    <xf numFmtId="0" fontId="1" fillId="0" borderId="9" xfId="0" applyNumberFormat="1" applyFont="1" applyBorder="1" applyAlignment="1">
      <alignment vertical="top"/>
    </xf>
    <xf numFmtId="0" fontId="1" fillId="0" borderId="10" xfId="0" applyNumberFormat="1" applyFont="1" applyBorder="1" applyAlignment="1">
      <alignment horizontal="center" vertical="top"/>
    </xf>
    <xf numFmtId="0" fontId="1" fillId="0" borderId="3" xfId="0" applyNumberFormat="1" applyFont="1" applyBorder="1" applyAlignment="1">
      <alignment vertical="top"/>
    </xf>
    <xf numFmtId="0" fontId="1" fillId="0" borderId="11" xfId="0" applyNumberFormat="1" applyFont="1" applyBorder="1" applyAlignment="1">
      <alignment vertical="top"/>
    </xf>
    <xf numFmtId="0" fontId="1" fillId="0" borderId="12" xfId="0" applyNumberFormat="1" applyFont="1" applyBorder="1" applyAlignment="1">
      <alignment vertical="top"/>
    </xf>
    <xf numFmtId="0" fontId="1" fillId="0" borderId="6" xfId="0" applyNumberFormat="1" applyFont="1" applyBorder="1" applyAlignment="1">
      <alignment vertical="top"/>
    </xf>
    <xf numFmtId="0" fontId="1" fillId="0" borderId="1" xfId="0" applyNumberFormat="1" applyFont="1" applyBorder="1" applyAlignment="1">
      <alignment vertical="top"/>
    </xf>
    <xf numFmtId="0" fontId="1" fillId="0" borderId="13" xfId="0" applyNumberFormat="1" applyFont="1" applyBorder="1" applyAlignment="1">
      <alignment vertical="top"/>
    </xf>
    <xf numFmtId="0" fontId="1" fillId="0" borderId="14" xfId="0" applyNumberFormat="1" applyFont="1" applyBorder="1" applyAlignment="1">
      <alignment vertical="top"/>
    </xf>
    <xf numFmtId="0" fontId="1" fillId="0" borderId="10" xfId="0" applyNumberFormat="1" applyFont="1" applyBorder="1" applyAlignment="1">
      <alignment vertical="top"/>
    </xf>
    <xf numFmtId="0" fontId="1" fillId="0" borderId="14" xfId="0" applyNumberFormat="1" applyFont="1" applyBorder="1" applyAlignment="1">
      <alignment horizontal="center" vertical="top"/>
    </xf>
    <xf numFmtId="0" fontId="1" fillId="0" borderId="0" xfId="0" applyNumberFormat="1" applyFont="1" applyAlignment="1">
      <alignment horizontal="right" vertical="top"/>
    </xf>
    <xf numFmtId="0" fontId="3" fillId="0" borderId="0" xfId="0" applyNumberFormat="1" applyFont="1" applyAlignment="1">
      <alignment vertical="top"/>
    </xf>
    <xf numFmtId="0" fontId="4" fillId="0" borderId="0" xfId="0" applyNumberFormat="1" applyFont="1" applyAlignment="1">
      <alignment vertical="top"/>
    </xf>
    <xf numFmtId="0" fontId="3" fillId="0" borderId="0" xfId="0" applyNumberFormat="1" applyFont="1" applyAlignment="1">
      <alignment horizontal="center" vertical="top"/>
    </xf>
    <xf numFmtId="0" fontId="1" fillId="0" borderId="5" xfId="0" applyNumberFormat="1" applyFont="1" applyBorder="1" applyAlignment="1">
      <alignment horizontal="center" vertical="top"/>
    </xf>
    <xf numFmtId="0" fontId="1" fillId="0" borderId="9" xfId="0" applyNumberFormat="1" applyFont="1" applyBorder="1" applyAlignment="1">
      <alignment horizontal="center" vertical="top"/>
    </xf>
    <xf numFmtId="0" fontId="1" fillId="0" borderId="3" xfId="0" applyNumberFormat="1" applyFont="1" applyBorder="1" applyAlignment="1">
      <alignment horizontal="center" vertical="top"/>
    </xf>
    <xf numFmtId="0" fontId="1" fillId="0" borderId="15" xfId="0" applyNumberFormat="1" applyFont="1" applyBorder="1" applyAlignment="1">
      <alignment vertical="top"/>
    </xf>
    <xf numFmtId="0" fontId="1" fillId="0" borderId="8" xfId="0" applyNumberFormat="1" applyFont="1" applyBorder="1" applyAlignment="1">
      <alignment vertical="top"/>
    </xf>
    <xf numFmtId="0" fontId="1" fillId="0" borderId="1" xfId="0" applyNumberFormat="1" applyFont="1" applyBorder="1" applyAlignment="1">
      <alignment horizontal="center" vertical="top"/>
    </xf>
    <xf numFmtId="0" fontId="1" fillId="0" borderId="2" xfId="0" applyNumberFormat="1" applyFont="1" applyBorder="1" applyAlignment="1">
      <alignment horizontal="center" vertical="top"/>
    </xf>
    <xf numFmtId="0" fontId="1" fillId="0" borderId="13" xfId="0" applyNumberFormat="1" applyFont="1" applyBorder="1" applyAlignment="1">
      <alignment horizontal="center" vertical="top"/>
    </xf>
    <xf numFmtId="0" fontId="1" fillId="0" borderId="10" xfId="0" applyNumberFormat="1" applyFont="1" applyBorder="1" applyAlignment="1">
      <alignment horizontal="right" vertical="top"/>
    </xf>
    <xf numFmtId="0" fontId="1" fillId="0" borderId="9" xfId="0" applyNumberFormat="1" applyFont="1" applyBorder="1" applyAlignment="1">
      <alignment horizontal="right" vertical="top"/>
    </xf>
    <xf numFmtId="8" fontId="1" fillId="0" borderId="3" xfId="0" applyNumberFormat="1" applyFont="1" applyBorder="1" applyAlignment="1">
      <alignment horizontal="right" vertical="top"/>
    </xf>
    <xf numFmtId="8" fontId="2" fillId="0" borderId="3" xfId="0" applyNumberFormat="1" applyFont="1" applyBorder="1" applyAlignment="1">
      <alignment vertical="top"/>
    </xf>
    <xf numFmtId="0" fontId="1" fillId="0" borderId="13" xfId="0" applyNumberFormat="1" applyFont="1" applyBorder="1" applyAlignment="1">
      <alignment horizontal="right" vertical="top"/>
    </xf>
    <xf numFmtId="0" fontId="5" fillId="0" borderId="0" xfId="0" applyNumberFormat="1" applyFont="1" applyAlignment="1">
      <alignment horizontal="left" vertical="top"/>
    </xf>
    <xf numFmtId="8" fontId="2" fillId="0" borderId="9" xfId="0" applyNumberFormat="1" applyFont="1" applyBorder="1" applyAlignment="1">
      <alignment vertical="top"/>
    </xf>
    <xf numFmtId="0" fontId="6" fillId="0" borderId="3" xfId="0" applyNumberFormat="1" applyFont="1" applyBorder="1" applyAlignment="1">
      <alignment horizontal="left" vertical="top"/>
    </xf>
    <xf numFmtId="0" fontId="7" fillId="0" borderId="0" xfId="0" applyNumberFormat="1" applyFont="1" applyAlignment="1">
      <alignment vertical="top"/>
    </xf>
    <xf numFmtId="0" fontId="7" fillId="0" borderId="2" xfId="0" applyNumberFormat="1" applyFont="1" applyBorder="1" applyAlignment="1">
      <alignment vertical="top"/>
    </xf>
    <xf numFmtId="0" fontId="1" fillId="0" borderId="12" xfId="0" applyNumberFormat="1" applyFont="1" applyBorder="1" applyAlignment="1">
      <alignment horizontal="center" vertical="top"/>
    </xf>
    <xf numFmtId="0" fontId="1" fillId="0" borderId="6" xfId="0" applyNumberFormat="1" applyFont="1" applyBorder="1" applyAlignment="1">
      <alignment horizontal="right" vertical="top"/>
    </xf>
    <xf numFmtId="0" fontId="1" fillId="0" borderId="15" xfId="0" applyNumberFormat="1" applyFont="1" applyBorder="1" applyAlignment="1">
      <alignment horizontal="center" vertical="top"/>
    </xf>
    <xf numFmtId="0" fontId="1" fillId="0" borderId="8" xfId="0" applyNumberFormat="1" applyFont="1" applyBorder="1" applyAlignment="1">
      <alignment horizontal="right" vertical="top"/>
    </xf>
    <xf numFmtId="8" fontId="1" fillId="0" borderId="3" xfId="0" applyNumberFormat="1" applyFont="1" applyBorder="1" applyAlignment="1">
      <alignment horizontal="center" vertical="top"/>
    </xf>
    <xf numFmtId="0" fontId="1" fillId="0" borderId="3" xfId="0" applyNumberFormat="1" applyFont="1" applyBorder="1" applyAlignment="1">
      <alignment horizontal="right" vertical="top"/>
    </xf>
    <xf numFmtId="0" fontId="1" fillId="0" borderId="11" xfId="0" applyNumberFormat="1" applyFont="1" applyBorder="1" applyAlignment="1">
      <alignment horizontal="center" vertical="top"/>
    </xf>
    <xf numFmtId="8" fontId="7" fillId="0" borderId="9" xfId="0" applyNumberFormat="1" applyFont="1" applyBorder="1" applyAlignment="1">
      <alignment horizontal="right" vertical="top"/>
    </xf>
    <xf numFmtId="8" fontId="1" fillId="0" borderId="3" xfId="0" applyNumberFormat="1" applyFont="1" applyBorder="1" applyAlignment="1">
      <alignment vertical="top"/>
    </xf>
    <xf numFmtId="0" fontId="1" fillId="2" borderId="3" xfId="0" applyNumberFormat="1" applyFont="1" applyFill="1" applyBorder="1" applyAlignment="1">
      <alignment horizontal="center" vertical="top"/>
    </xf>
    <xf numFmtId="0" fontId="1" fillId="2" borderId="1" xfId="0" applyNumberFormat="1" applyFont="1" applyFill="1" applyBorder="1" applyAlignment="1">
      <alignment horizontal="left" vertical="top"/>
    </xf>
    <xf numFmtId="0" fontId="1" fillId="2" borderId="2" xfId="0" applyNumberFormat="1" applyFont="1" applyFill="1" applyBorder="1" applyAlignment="1">
      <alignment vertical="top"/>
    </xf>
    <xf numFmtId="8" fontId="1" fillId="2" borderId="3" xfId="0" applyNumberFormat="1" applyFont="1" applyFill="1" applyBorder="1" applyAlignment="1">
      <alignment horizontal="center" vertical="top"/>
    </xf>
    <xf numFmtId="0" fontId="1" fillId="2" borderId="0" xfId="0" applyNumberFormat="1" applyFont="1" applyFill="1" applyAlignment="1">
      <alignment vertical="top"/>
    </xf>
    <xf numFmtId="8" fontId="1" fillId="2" borderId="3" xfId="0" applyNumberFormat="1" applyFont="1" applyFill="1" applyBorder="1" applyAlignment="1">
      <alignment vertical="top"/>
    </xf>
    <xf numFmtId="0" fontId="1" fillId="2" borderId="3" xfId="0" applyNumberFormat="1" applyFont="1" applyFill="1" applyBorder="1" applyAlignment="1">
      <alignment vertical="top"/>
    </xf>
    <xf numFmtId="8" fontId="1" fillId="2" borderId="3" xfId="0" applyNumberFormat="1" applyFont="1" applyFill="1" applyBorder="1" applyAlignment="1">
      <alignment horizontal="right" vertical="top"/>
    </xf>
    <xf numFmtId="8" fontId="1" fillId="0" borderId="5" xfId="0" applyNumberFormat="1" applyFont="1" applyBorder="1" applyAlignment="1">
      <alignment vertical="top"/>
    </xf>
    <xf numFmtId="8" fontId="2" fillId="0" borderId="3" xfId="0" applyNumberFormat="1" applyFont="1" applyBorder="1" applyAlignment="1">
      <alignment horizontal="right" vertical="top"/>
    </xf>
    <xf numFmtId="1" fontId="2" fillId="0" borderId="3" xfId="0" applyNumberFormat="1" applyFont="1" applyBorder="1" applyAlignment="1">
      <alignment horizontal="left" vertical="top"/>
    </xf>
    <xf numFmtId="8" fontId="8" fillId="0" borderId="3" xfId="0" applyNumberFormat="1" applyFont="1" applyBorder="1" applyAlignment="1">
      <alignment vertical="top"/>
    </xf>
    <xf numFmtId="0" fontId="1" fillId="0" borderId="0" xfId="0" applyNumberFormat="1" applyFont="1" applyBorder="1" applyAlignment="1">
      <alignment vertical="top"/>
    </xf>
    <xf numFmtId="0" fontId="1" fillId="0" borderId="0" xfId="0" applyNumberFormat="1" applyFont="1" applyBorder="1" applyAlignment="1">
      <alignment horizontal="center" vertical="top"/>
    </xf>
    <xf numFmtId="0" fontId="1" fillId="2" borderId="12" xfId="0" applyNumberFormat="1" applyFont="1" applyFill="1" applyBorder="1" applyAlignment="1">
      <alignment vertical="top"/>
    </xf>
    <xf numFmtId="0" fontId="1" fillId="2" borderId="10" xfId="0" applyNumberFormat="1" applyFont="1" applyFill="1" applyBorder="1" applyAlignment="1">
      <alignment vertical="top"/>
    </xf>
    <xf numFmtId="0" fontId="1" fillId="2" borderId="14" xfId="0" applyNumberFormat="1" applyFont="1" applyFill="1" applyBorder="1" applyAlignment="1">
      <alignment horizontal="center" vertical="top"/>
    </xf>
    <xf numFmtId="8" fontId="9" fillId="2" borderId="3" xfId="0" applyNumberFormat="1" applyFont="1" applyFill="1" applyBorder="1" applyAlignment="1">
      <alignment vertical="top"/>
    </xf>
    <xf numFmtId="0" fontId="9" fillId="2" borderId="3" xfId="0" applyNumberFormat="1" applyFont="1" applyFill="1" applyBorder="1" applyAlignment="1">
      <alignment vertical="top"/>
    </xf>
    <xf numFmtId="8" fontId="1" fillId="0" borderId="9" xfId="0" applyNumberFormat="1" applyFont="1" applyBorder="1" applyAlignment="1">
      <alignment vertical="top"/>
    </xf>
    <xf numFmtId="0" fontId="1" fillId="0" borderId="11" xfId="0" applyNumberFormat="1" applyFont="1" applyBorder="1" applyAlignment="1">
      <alignment horizontal="left" vertical="top"/>
    </xf>
    <xf numFmtId="0" fontId="1" fillId="0" borderId="0" xfId="0" applyNumberFormat="1" applyFont="1" applyAlignment="1">
      <alignment horizontal="right" vertical="top" wrapText="1"/>
    </xf>
    <xf numFmtId="0" fontId="1" fillId="0" borderId="9" xfId="0" applyNumberFormat="1" applyFont="1" applyBorder="1" applyAlignment="1">
      <alignment horizontal="center" vertical="top" wrapText="1"/>
    </xf>
    <xf numFmtId="0" fontId="2" fillId="0" borderId="12" xfId="0" applyNumberFormat="1" applyFont="1" applyBorder="1" applyAlignment="1">
      <alignment vertical="top"/>
    </xf>
    <xf numFmtId="0" fontId="1" fillId="2" borderId="14" xfId="0" applyNumberFormat="1" applyFont="1" applyFill="1" applyBorder="1" applyAlignment="1">
      <alignment vertical="top"/>
    </xf>
    <xf numFmtId="0" fontId="1" fillId="2" borderId="9" xfId="0" applyNumberFormat="1" applyFont="1" applyFill="1" applyBorder="1" applyAlignment="1">
      <alignment horizontal="center" vertical="top"/>
    </xf>
    <xf numFmtId="0" fontId="1" fillId="0" borderId="0" xfId="0" applyNumberFormat="1" applyFont="1" applyFill="1" applyAlignment="1">
      <alignment vertical="top"/>
    </xf>
    <xf numFmtId="0" fontId="1" fillId="0" borderId="0" xfId="0" applyNumberFormat="1" applyFont="1" applyFill="1" applyAlignment="1">
      <alignment horizontal="left" vertical="top"/>
    </xf>
    <xf numFmtId="0" fontId="2" fillId="0" borderId="3" xfId="0" applyNumberFormat="1" applyFont="1" applyFill="1" applyBorder="1" applyAlignment="1">
      <alignment horizontal="center" vertical="top"/>
    </xf>
    <xf numFmtId="0" fontId="1" fillId="0" borderId="3" xfId="0" applyNumberFormat="1" applyFont="1" applyFill="1" applyBorder="1" applyAlignment="1">
      <alignment horizontal="center" vertical="top"/>
    </xf>
    <xf numFmtId="0" fontId="1" fillId="0" borderId="14" xfId="0" applyNumberFormat="1" applyFont="1" applyFill="1" applyBorder="1" applyAlignment="1">
      <alignment vertical="top"/>
    </xf>
    <xf numFmtId="0" fontId="10" fillId="0" borderId="0" xfId="0" applyNumberFormat="1" applyFont="1" applyAlignment="1">
      <alignment vertical="top"/>
    </xf>
    <xf numFmtId="0" fontId="10" fillId="0" borderId="0" xfId="0" applyNumberFormat="1" applyFont="1" applyAlignment="1">
      <alignment horizontal="right" vertical="top"/>
    </xf>
    <xf numFmtId="0" fontId="3" fillId="0" borderId="0" xfId="0" applyNumberFormat="1" applyFont="1" applyAlignment="1">
      <alignment horizontal="right" vertical="top"/>
    </xf>
    <xf numFmtId="0" fontId="1" fillId="0" borderId="4" xfId="0" applyFont="1" applyBorder="1" applyAlignment="1">
      <alignment/>
    </xf>
    <xf numFmtId="0" fontId="1" fillId="0" borderId="14" xfId="0" applyNumberFormat="1" applyFont="1" applyFill="1" applyBorder="1" applyAlignment="1">
      <alignment horizontal="right" vertical="top"/>
    </xf>
    <xf numFmtId="0" fontId="11" fillId="0" borderId="0" xfId="0" applyNumberFormat="1" applyFont="1" applyAlignment="1">
      <alignment horizontal="left" vertical="top"/>
    </xf>
    <xf numFmtId="0" fontId="11" fillId="0" borderId="9" xfId="0" applyNumberFormat="1" applyFont="1" applyBorder="1" applyAlignment="1">
      <alignment horizontal="left" vertical="top" wrapText="1"/>
    </xf>
    <xf numFmtId="8" fontId="2" fillId="0" borderId="2" xfId="0" applyNumberFormat="1" applyFont="1" applyBorder="1" applyAlignment="1">
      <alignment horizontal="right" vertical="top"/>
    </xf>
    <xf numFmtId="0" fontId="12" fillId="0" borderId="0" xfId="0" applyFont="1" applyAlignment="1">
      <alignment/>
    </xf>
    <xf numFmtId="0" fontId="10" fillId="0" borderId="0" xfId="0" applyNumberFormat="1" applyFont="1" applyBorder="1" applyAlignment="1">
      <alignment horizontal="left" vertical="top"/>
    </xf>
    <xf numFmtId="0" fontId="1" fillId="0" borderId="0" xfId="0" applyFont="1" applyAlignment="1">
      <alignment horizontal="left"/>
    </xf>
    <xf numFmtId="0" fontId="1" fillId="0" borderId="2" xfId="0" applyNumberFormat="1" applyFont="1" applyBorder="1" applyAlignment="1" applyProtection="1">
      <alignment vertical="top"/>
      <protection locked="0"/>
    </xf>
    <xf numFmtId="0" fontId="2" fillId="0" borderId="3" xfId="0" applyNumberFormat="1" applyFont="1" applyBorder="1" applyAlignment="1" applyProtection="1">
      <alignment horizontal="center" vertical="top"/>
      <protection locked="0"/>
    </xf>
    <xf numFmtId="0" fontId="1" fillId="0" borderId="3" xfId="0" applyNumberFormat="1" applyFont="1" applyBorder="1" applyAlignment="1" applyProtection="1">
      <alignment horizontal="left" vertical="top"/>
      <protection locked="0"/>
    </xf>
    <xf numFmtId="0" fontId="2" fillId="0" borderId="3" xfId="0" applyNumberFormat="1" applyFont="1" applyBorder="1" applyAlignment="1" applyProtection="1">
      <alignment horizontal="right" vertical="top"/>
      <protection locked="0"/>
    </xf>
    <xf numFmtId="9" fontId="1" fillId="0" borderId="3" xfId="0" applyNumberFormat="1" applyFont="1" applyBorder="1" applyAlignment="1" applyProtection="1">
      <alignment horizontal="center" vertical="top"/>
      <protection locked="0"/>
    </xf>
    <xf numFmtId="0" fontId="1" fillId="0" borderId="14" xfId="0" applyNumberFormat="1" applyFont="1" applyBorder="1" applyAlignment="1" applyProtection="1">
      <alignment vertical="top"/>
      <protection locked="0"/>
    </xf>
    <xf numFmtId="0" fontId="1" fillId="0" borderId="14" xfId="0" applyNumberFormat="1" applyFont="1" applyBorder="1" applyAlignment="1" applyProtection="1">
      <alignment horizontal="center" vertical="top"/>
      <protection locked="0"/>
    </xf>
    <xf numFmtId="0" fontId="1" fillId="0" borderId="3" xfId="0" applyNumberFormat="1" applyFont="1" applyBorder="1" applyAlignment="1" applyProtection="1">
      <alignment horizontal="center" vertical="top"/>
      <protection locked="0"/>
    </xf>
    <xf numFmtId="0" fontId="1" fillId="0" borderId="9" xfId="0" applyNumberFormat="1" applyFont="1" applyBorder="1" applyAlignment="1" applyProtection="1">
      <alignment horizontal="center" vertical="top"/>
      <protection locked="0"/>
    </xf>
    <xf numFmtId="0" fontId="1" fillId="0" borderId="3" xfId="0" applyNumberFormat="1" applyFont="1" applyBorder="1" applyAlignment="1" applyProtection="1">
      <alignment vertical="top"/>
      <protection locked="0"/>
    </xf>
    <xf numFmtId="0" fontId="1" fillId="0" borderId="9" xfId="0" applyNumberFormat="1" applyFont="1" applyBorder="1" applyAlignment="1" applyProtection="1">
      <alignment vertical="top"/>
      <protection locked="0"/>
    </xf>
    <xf numFmtId="15" fontId="1" fillId="0" borderId="9" xfId="0" applyNumberFormat="1" applyFont="1" applyBorder="1" applyAlignment="1" applyProtection="1">
      <alignment horizontal="center" vertical="top"/>
      <protection locked="0"/>
    </xf>
    <xf numFmtId="14" fontId="1" fillId="0" borderId="14" xfId="0" applyNumberFormat="1" applyFont="1" applyBorder="1" applyAlignment="1" applyProtection="1">
      <alignment vertical="top"/>
      <protection locked="0"/>
    </xf>
    <xf numFmtId="0" fontId="1" fillId="0" borderId="0" xfId="0" applyNumberFormat="1" applyFont="1" applyAlignment="1" applyProtection="1">
      <alignment horizontal="center" vertical="top"/>
      <protection locked="0"/>
    </xf>
    <xf numFmtId="8" fontId="1" fillId="0" borderId="3" xfId="0" applyNumberFormat="1" applyFont="1" applyBorder="1" applyAlignment="1" applyProtection="1">
      <alignment horizontal="right" vertical="top"/>
      <protection locked="0"/>
    </xf>
    <xf numFmtId="0" fontId="1" fillId="0" borderId="10" xfId="0" applyNumberFormat="1" applyFont="1" applyBorder="1" applyAlignment="1" applyProtection="1">
      <alignment horizontal="center" vertical="top"/>
      <protection locked="0"/>
    </xf>
    <xf numFmtId="8" fontId="2" fillId="0" borderId="3" xfId="0" applyNumberFormat="1" applyFont="1" applyBorder="1" applyAlignment="1" applyProtection="1">
      <alignment vertical="top"/>
      <protection locked="0"/>
    </xf>
    <xf numFmtId="8" fontId="1" fillId="0" borderId="3" xfId="0" applyNumberFormat="1" applyFont="1" applyBorder="1" applyAlignment="1" applyProtection="1">
      <alignment horizontal="center" vertical="top"/>
      <protection locked="0"/>
    </xf>
    <xf numFmtId="0" fontId="1" fillId="0" borderId="0" xfId="0" applyNumberFormat="1" applyFont="1" applyAlignment="1" applyProtection="1">
      <alignment vertical="top"/>
      <protection locked="0"/>
    </xf>
    <xf numFmtId="8" fontId="7" fillId="0" borderId="3" xfId="0" applyNumberFormat="1" applyFont="1" applyBorder="1" applyAlignment="1" applyProtection="1">
      <alignment horizontal="right" vertical="top"/>
      <protection locked="0"/>
    </xf>
    <xf numFmtId="0" fontId="1" fillId="0" borderId="0" xfId="0" applyFont="1" applyAlignment="1" applyProtection="1">
      <alignment/>
      <protection locked="0"/>
    </xf>
    <xf numFmtId="14" fontId="1" fillId="0" borderId="3" xfId="0" applyNumberFormat="1" applyFont="1" applyBorder="1" applyAlignment="1" applyProtection="1">
      <alignment vertical="top"/>
      <protection locked="0"/>
    </xf>
    <xf numFmtId="8" fontId="1" fillId="0" borderId="3" xfId="0" applyNumberFormat="1" applyFont="1" applyBorder="1" applyAlignment="1" applyProtection="1">
      <alignment vertical="top"/>
      <protection locked="0"/>
    </xf>
    <xf numFmtId="0" fontId="1" fillId="0" borderId="13" xfId="0" applyNumberFormat="1" applyFont="1" applyBorder="1" applyAlignment="1" applyProtection="1">
      <alignment horizontal="left" vertical="top"/>
      <protection locked="0"/>
    </xf>
    <xf numFmtId="0" fontId="1" fillId="0" borderId="10" xfId="0" applyNumberFormat="1" applyFont="1" applyBorder="1" applyAlignment="1" applyProtection="1">
      <alignment vertical="top"/>
      <protection locked="0"/>
    </xf>
    <xf numFmtId="8" fontId="9" fillId="0" borderId="3" xfId="0" applyNumberFormat="1" applyFont="1" applyBorder="1" applyAlignment="1" applyProtection="1">
      <alignment vertical="top"/>
      <protection locked="0"/>
    </xf>
    <xf numFmtId="14" fontId="1" fillId="0" borderId="3" xfId="0" applyNumberFormat="1" applyFont="1" applyBorder="1" applyAlignment="1" applyProtection="1">
      <alignment horizontal="center" vertical="top"/>
      <protection locked="0"/>
    </xf>
    <xf numFmtId="0" fontId="1" fillId="0" borderId="1" xfId="0" applyNumberFormat="1" applyFont="1" applyBorder="1" applyAlignment="1" applyProtection="1">
      <alignment horizontal="left" vertical="top"/>
      <protection locked="0"/>
    </xf>
    <xf numFmtId="8" fontId="1" fillId="0" borderId="2" xfId="0" applyNumberFormat="1" applyFont="1" applyBorder="1" applyAlignment="1" applyProtection="1">
      <alignment horizontal="right" vertical="top"/>
      <protection locked="0"/>
    </xf>
    <xf numFmtId="8" fontId="1" fillId="0" borderId="2" xfId="0" applyNumberFormat="1" applyFont="1" applyBorder="1" applyAlignment="1" applyProtection="1">
      <alignment vertical="top"/>
      <protection locked="0"/>
    </xf>
    <xf numFmtId="0" fontId="9" fillId="0" borderId="3" xfId="0" applyNumberFormat="1" applyFont="1" applyBorder="1" applyAlignment="1" applyProtection="1">
      <alignment vertical="top"/>
      <protection locked="0"/>
    </xf>
    <xf numFmtId="8" fontId="1" fillId="0" borderId="9" xfId="0" applyNumberFormat="1" applyFont="1" applyBorder="1" applyAlignment="1" applyProtection="1">
      <alignment vertical="top"/>
      <protection locked="0"/>
    </xf>
    <xf numFmtId="8" fontId="1" fillId="0" borderId="10" xfId="0" applyNumberFormat="1" applyFont="1" applyBorder="1" applyAlignment="1" applyProtection="1">
      <alignment vertical="top"/>
      <protection locked="0"/>
    </xf>
    <xf numFmtId="0" fontId="1" fillId="0" borderId="3" xfId="0" applyNumberFormat="1" applyFont="1" applyFill="1" applyBorder="1" applyAlignment="1" applyProtection="1">
      <alignment horizontal="center" vertical="top"/>
      <protection locked="0"/>
    </xf>
    <xf numFmtId="0" fontId="1" fillId="0" borderId="7" xfId="0" applyNumberFormat="1" applyFont="1" applyBorder="1" applyAlignment="1" applyProtection="1">
      <alignment horizontal="center" vertical="top"/>
      <protection locked="0"/>
    </xf>
    <xf numFmtId="0" fontId="3" fillId="0" borderId="0" xfId="0" applyNumberFormat="1" applyFont="1" applyBorder="1" applyAlignment="1">
      <alignment vertical="top"/>
    </xf>
    <xf numFmtId="0" fontId="0" fillId="0" borderId="0" xfId="0" applyBorder="1" applyAlignment="1">
      <alignment/>
    </xf>
    <xf numFmtId="0" fontId="1" fillId="0" borderId="0" xfId="0" applyFont="1" applyAlignment="1">
      <alignment horizontal="right"/>
    </xf>
    <xf numFmtId="0" fontId="1" fillId="0" borderId="0" xfId="0" applyNumberFormat="1" applyFont="1" applyAlignment="1">
      <alignment horizontal="right" vertical="top"/>
    </xf>
    <xf numFmtId="0" fontId="1" fillId="0" borderId="3" xfId="0" applyNumberFormat="1" applyFont="1" applyBorder="1" applyAlignment="1">
      <alignment horizontal="right" vertical="top"/>
    </xf>
    <xf numFmtId="0" fontId="1" fillId="0" borderId="9" xfId="0" applyNumberFormat="1" applyFont="1" applyBorder="1" applyAlignment="1">
      <alignment horizontal="right" vertical="top"/>
    </xf>
    <xf numFmtId="0" fontId="1" fillId="0" borderId="4" xfId="0" applyNumberFormat="1" applyFont="1" applyBorder="1" applyAlignment="1">
      <alignment horizontal="right" vertical="top"/>
    </xf>
    <xf numFmtId="0" fontId="1" fillId="0" borderId="1" xfId="0" applyNumberFormat="1" applyFont="1" applyBorder="1" applyAlignment="1">
      <alignment horizontal="right" vertical="top"/>
    </xf>
    <xf numFmtId="0" fontId="1" fillId="0" borderId="0" xfId="0" applyNumberFormat="1" applyFont="1" applyAlignment="1">
      <alignment horizontal="center" vertical="top"/>
    </xf>
    <xf numFmtId="165" fontId="1" fillId="0" borderId="3" xfId="0" applyNumberFormat="1" applyFont="1" applyBorder="1" applyAlignment="1" applyProtection="1">
      <alignment horizontal="center" vertical="top"/>
      <protection locked="0"/>
    </xf>
    <xf numFmtId="49" fontId="1" fillId="0" borderId="0" xfId="0" applyNumberFormat="1" applyFont="1" applyAlignment="1">
      <alignment horizontal="right" vertical="top"/>
    </xf>
    <xf numFmtId="8" fontId="1" fillId="0" borderId="3" xfId="0" applyNumberFormat="1" applyFont="1" applyBorder="1" applyAlignment="1" applyProtection="1">
      <alignment vertical="top"/>
      <protection/>
    </xf>
    <xf numFmtId="0" fontId="11" fillId="0" borderId="5" xfId="0" applyNumberFormat="1" applyFont="1" applyBorder="1" applyAlignment="1">
      <alignment horizontal="left" vertical="top"/>
    </xf>
    <xf numFmtId="8" fontId="1" fillId="0" borderId="3" xfId="0" applyNumberFormat="1" applyFont="1" applyBorder="1" applyAlignment="1" applyProtection="1">
      <alignment horizontal="right" vertical="top"/>
      <protection/>
    </xf>
    <xf numFmtId="8" fontId="1" fillId="0" borderId="5" xfId="0" applyNumberFormat="1" applyFont="1" applyBorder="1" applyAlignment="1" applyProtection="1">
      <alignment vertical="top"/>
      <protection/>
    </xf>
    <xf numFmtId="8" fontId="1" fillId="0" borderId="9" xfId="0" applyNumberFormat="1" applyFont="1" applyBorder="1" applyAlignment="1" applyProtection="1">
      <alignment vertical="top"/>
      <protection/>
    </xf>
    <xf numFmtId="8" fontId="2" fillId="0" borderId="9" xfId="0" applyNumberFormat="1" applyFont="1" applyBorder="1" applyAlignment="1" applyProtection="1">
      <alignment vertical="top"/>
      <protection/>
    </xf>
    <xf numFmtId="0" fontId="1" fillId="0" borderId="9" xfId="0" applyNumberFormat="1" applyFont="1" applyBorder="1" applyAlignment="1" applyProtection="1">
      <alignment horizontal="center" vertical="top"/>
      <protection/>
    </xf>
    <xf numFmtId="0" fontId="1" fillId="0" borderId="10" xfId="0" applyNumberFormat="1" applyFont="1" applyBorder="1" applyAlignment="1" applyProtection="1">
      <alignment horizontal="center" vertical="top"/>
      <protection/>
    </xf>
    <xf numFmtId="8" fontId="2" fillId="0" borderId="3" xfId="0" applyNumberFormat="1" applyFont="1" applyBorder="1" applyAlignment="1" applyProtection="1">
      <alignment vertical="top"/>
      <protection/>
    </xf>
    <xf numFmtId="8" fontId="2" fillId="0" borderId="2" xfId="0" applyNumberFormat="1" applyFont="1" applyBorder="1" applyAlignment="1" applyProtection="1">
      <alignment vertical="top"/>
      <protection/>
    </xf>
    <xf numFmtId="167" fontId="1" fillId="0" borderId="0" xfId="0" applyNumberFormat="1" applyFont="1" applyAlignment="1">
      <alignment vertical="top"/>
    </xf>
    <xf numFmtId="167" fontId="1" fillId="0" borderId="5" xfId="0" applyNumberFormat="1" applyFont="1" applyBorder="1" applyAlignment="1">
      <alignment vertical="top"/>
    </xf>
    <xf numFmtId="167" fontId="1" fillId="0" borderId="9" xfId="0" applyNumberFormat="1" applyFont="1" applyBorder="1" applyAlignment="1">
      <alignment horizontal="center" vertical="top"/>
    </xf>
    <xf numFmtId="167" fontId="1" fillId="0" borderId="3" xfId="0" applyNumberFormat="1" applyFont="1" applyBorder="1" applyAlignment="1">
      <alignment horizontal="center" vertical="top"/>
    </xf>
    <xf numFmtId="167" fontId="1" fillId="2" borderId="3" xfId="0" applyNumberFormat="1" applyFont="1" applyFill="1" applyBorder="1" applyAlignment="1">
      <alignment horizontal="center" vertical="top"/>
    </xf>
    <xf numFmtId="167" fontId="1" fillId="0" borderId="3" xfId="0" applyNumberFormat="1" applyFont="1" applyBorder="1" applyAlignment="1" applyProtection="1">
      <alignment horizontal="center" vertical="top"/>
      <protection locked="0"/>
    </xf>
    <xf numFmtId="167" fontId="1" fillId="0" borderId="0" xfId="0" applyNumberFormat="1" applyFont="1" applyFill="1" applyAlignment="1">
      <alignment vertical="top"/>
    </xf>
    <xf numFmtId="167" fontId="1" fillId="0" borderId="0" xfId="0" applyNumberFormat="1" applyFont="1" applyAlignment="1">
      <alignment/>
    </xf>
    <xf numFmtId="167" fontId="1" fillId="0" borderId="3" xfId="0" applyNumberFormat="1" applyFont="1" applyBorder="1" applyAlignment="1">
      <alignment vertical="top"/>
    </xf>
    <xf numFmtId="167" fontId="1" fillId="0" borderId="3" xfId="0" applyNumberFormat="1" applyFont="1" applyFill="1" applyBorder="1" applyAlignment="1" applyProtection="1">
      <alignment horizontal="center" vertical="top"/>
      <protection locked="0"/>
    </xf>
    <xf numFmtId="167" fontId="1" fillId="0" borderId="0" xfId="0" applyNumberFormat="1" applyFont="1" applyFill="1" applyAlignment="1">
      <alignment horizontal="right" vertical="top"/>
    </xf>
    <xf numFmtId="0" fontId="3" fillId="2" borderId="14" xfId="0" applyNumberFormat="1" applyFont="1" applyFill="1" applyBorder="1" applyAlignment="1">
      <alignment vertical="top"/>
    </xf>
    <xf numFmtId="167" fontId="1" fillId="0" borderId="3" xfId="0" applyNumberFormat="1" applyFont="1" applyFill="1" applyBorder="1" applyAlignment="1">
      <alignment horizontal="center" vertical="top"/>
    </xf>
    <xf numFmtId="0" fontId="3" fillId="0" borderId="15" xfId="0" applyNumberFormat="1" applyFont="1" applyBorder="1" applyAlignment="1" applyProtection="1">
      <alignment vertical="top"/>
      <protection locked="0"/>
    </xf>
    <xf numFmtId="0" fontId="0" fillId="0" borderId="0" xfId="0" applyBorder="1" applyAlignment="1" applyProtection="1">
      <alignment/>
      <protection locked="0"/>
    </xf>
    <xf numFmtId="0" fontId="3" fillId="0" borderId="8" xfId="0" applyNumberFormat="1" applyFont="1" applyBorder="1" applyAlignment="1" applyProtection="1">
      <alignment vertical="top"/>
      <protection locked="0"/>
    </xf>
    <xf numFmtId="0" fontId="17" fillId="3" borderId="13" xfId="0" applyFont="1" applyFill="1" applyBorder="1" applyAlignment="1">
      <alignment wrapText="1"/>
    </xf>
    <xf numFmtId="0" fontId="17" fillId="3" borderId="14" xfId="0" applyFont="1" applyFill="1" applyBorder="1" applyAlignment="1">
      <alignment wrapText="1"/>
    </xf>
    <xf numFmtId="0" fontId="17" fillId="0" borderId="12" xfId="0" applyFont="1" applyFill="1" applyBorder="1" applyAlignment="1">
      <alignment wrapText="1"/>
    </xf>
    <xf numFmtId="0" fontId="17" fillId="0" borderId="6" xfId="0" applyFont="1" applyFill="1" applyBorder="1" applyAlignment="1">
      <alignment wrapText="1"/>
    </xf>
    <xf numFmtId="0" fontId="1" fillId="0" borderId="0" xfId="0" applyFont="1" applyFill="1" applyAlignment="1">
      <alignment/>
    </xf>
    <xf numFmtId="0" fontId="17" fillId="0" borderId="0" xfId="0" applyFont="1" applyFill="1" applyBorder="1" applyAlignment="1">
      <alignment wrapText="1"/>
    </xf>
    <xf numFmtId="0" fontId="17" fillId="0" borderId="8" xfId="0" applyFont="1" applyFill="1" applyBorder="1" applyAlignment="1">
      <alignment wrapText="1"/>
    </xf>
    <xf numFmtId="0" fontId="17" fillId="0" borderId="14" xfId="0" applyFont="1" applyFill="1" applyBorder="1" applyAlignment="1">
      <alignment wrapText="1"/>
    </xf>
    <xf numFmtId="0" fontId="17" fillId="0" borderId="10" xfId="0" applyFont="1" applyFill="1" applyBorder="1" applyAlignment="1">
      <alignment wrapText="1"/>
    </xf>
    <xf numFmtId="0" fontId="1" fillId="0" borderId="0" xfId="0" applyNumberFormat="1" applyFont="1" applyAlignment="1" applyProtection="1">
      <alignment vertical="top"/>
      <protection/>
    </xf>
    <xf numFmtId="0" fontId="1" fillId="0" borderId="0" xfId="0" applyNumberFormat="1" applyFont="1" applyAlignment="1" applyProtection="1">
      <alignment horizontal="left" vertical="top"/>
      <protection/>
    </xf>
    <xf numFmtId="0" fontId="1" fillId="0" borderId="0" xfId="0" applyFont="1" applyAlignment="1" applyProtection="1">
      <alignment/>
      <protection/>
    </xf>
    <xf numFmtId="0" fontId="2" fillId="0" borderId="0" xfId="0" applyNumberFormat="1" applyFont="1" applyAlignment="1" applyProtection="1">
      <alignment vertical="top"/>
      <protection/>
    </xf>
    <xf numFmtId="0" fontId="1" fillId="0" borderId="0" xfId="0" applyNumberFormat="1" applyFont="1" applyAlignment="1" applyProtection="1">
      <alignment horizontal="center" vertical="top"/>
      <protection/>
    </xf>
    <xf numFmtId="0" fontId="1" fillId="0" borderId="0" xfId="0" applyNumberFormat="1" applyFont="1" applyAlignment="1" applyProtection="1">
      <alignment horizontal="center" vertical="top"/>
      <protection/>
    </xf>
    <xf numFmtId="0" fontId="1" fillId="0" borderId="5" xfId="0" applyNumberFormat="1" applyFont="1" applyBorder="1" applyAlignment="1" applyProtection="1">
      <alignment vertical="top"/>
      <protection/>
    </xf>
    <xf numFmtId="0" fontId="1" fillId="0" borderId="6" xfId="0" applyNumberFormat="1" applyFont="1" applyBorder="1" applyAlignment="1" applyProtection="1">
      <alignment horizontal="center" vertical="top"/>
      <protection/>
    </xf>
    <xf numFmtId="0" fontId="1" fillId="0" borderId="7" xfId="0" applyNumberFormat="1" applyFont="1" applyBorder="1" applyAlignment="1" applyProtection="1">
      <alignment vertical="top"/>
      <protection/>
    </xf>
    <xf numFmtId="0" fontId="1" fillId="0" borderId="8" xfId="0" applyNumberFormat="1" applyFont="1" applyBorder="1" applyAlignment="1" applyProtection="1">
      <alignment horizontal="center" vertical="top"/>
      <protection/>
    </xf>
    <xf numFmtId="0" fontId="1" fillId="0" borderId="7" xfId="0" applyNumberFormat="1" applyFont="1" applyBorder="1" applyAlignment="1" applyProtection="1">
      <alignment horizontal="center" vertical="top"/>
      <protection/>
    </xf>
    <xf numFmtId="0" fontId="1" fillId="0" borderId="9" xfId="0" applyNumberFormat="1" applyFont="1" applyBorder="1" applyAlignment="1" applyProtection="1">
      <alignment vertical="top"/>
      <protection/>
    </xf>
    <xf numFmtId="0" fontId="1" fillId="0" borderId="3" xfId="0" applyNumberFormat="1" applyFont="1" applyBorder="1" applyAlignment="1" applyProtection="1">
      <alignment vertical="top"/>
      <protection/>
    </xf>
    <xf numFmtId="0" fontId="1" fillId="0" borderId="12" xfId="0" applyNumberFormat="1" applyFont="1" applyBorder="1" applyAlignment="1" applyProtection="1">
      <alignment vertical="top"/>
      <protection/>
    </xf>
    <xf numFmtId="0" fontId="2" fillId="0" borderId="14" xfId="0" applyNumberFormat="1" applyFont="1" applyBorder="1" applyAlignment="1" applyProtection="1">
      <alignment horizontal="left" vertical="top"/>
      <protection locked="0"/>
    </xf>
    <xf numFmtId="0" fontId="21" fillId="0" borderId="0" xfId="0" applyFont="1" applyAlignment="1">
      <alignment/>
    </xf>
    <xf numFmtId="44" fontId="9" fillId="0" borderId="3" xfId="17" applyFont="1" applyBorder="1" applyAlignment="1" applyProtection="1">
      <alignment vertical="top"/>
      <protection locked="0"/>
    </xf>
    <xf numFmtId="44" fontId="9" fillId="0" borderId="3" xfId="17" applyFont="1" applyBorder="1" applyAlignment="1">
      <alignment vertical="top"/>
    </xf>
    <xf numFmtId="0" fontId="0" fillId="0" borderId="0" xfId="0" applyNumberFormat="1" applyFont="1" applyFill="1" applyBorder="1" applyAlignment="1" applyProtection="1">
      <alignment/>
      <protection/>
    </xf>
    <xf numFmtId="0" fontId="22" fillId="0" borderId="0" xfId="0" applyNumberFormat="1" applyFont="1" applyFill="1" applyBorder="1" applyAlignment="1" applyProtection="1">
      <alignment horizontal="left"/>
      <protection/>
    </xf>
    <xf numFmtId="0" fontId="22" fillId="0" borderId="0" xfId="0" applyNumberFormat="1" applyFont="1" applyFill="1" applyBorder="1" applyAlignment="1" applyProtection="1">
      <alignment/>
      <protection/>
    </xf>
    <xf numFmtId="0" fontId="23" fillId="0" borderId="0" xfId="0" applyNumberFormat="1" applyFont="1" applyAlignment="1">
      <alignment vertical="top"/>
    </xf>
    <xf numFmtId="0" fontId="1" fillId="0" borderId="3" xfId="0" applyNumberFormat="1" applyFont="1" applyBorder="1" applyAlignment="1" applyProtection="1">
      <alignment vertical="top" wrapText="1"/>
      <protection locked="0"/>
    </xf>
    <xf numFmtId="0" fontId="1" fillId="0" borderId="0" xfId="0" applyFont="1" applyBorder="1" applyAlignment="1">
      <alignment/>
    </xf>
    <xf numFmtId="0" fontId="2" fillId="0" borderId="0" xfId="0" applyNumberFormat="1" applyFont="1" applyBorder="1" applyAlignment="1">
      <alignment horizontal="center" vertical="top"/>
    </xf>
    <xf numFmtId="0" fontId="1" fillId="0" borderId="0" xfId="0" applyNumberFormat="1" applyFont="1" applyBorder="1" applyAlignment="1">
      <alignment horizontal="center" vertical="top"/>
    </xf>
    <xf numFmtId="8" fontId="1" fillId="0" borderId="0" xfId="0" applyNumberFormat="1" applyFont="1" applyBorder="1" applyAlignment="1" applyProtection="1">
      <alignment horizontal="right" vertical="top"/>
      <protection locked="0"/>
    </xf>
    <xf numFmtId="8" fontId="2" fillId="0" borderId="0" xfId="0" applyNumberFormat="1" applyFont="1" applyBorder="1" applyAlignment="1">
      <alignment vertical="top"/>
    </xf>
    <xf numFmtId="0" fontId="1" fillId="0" borderId="0" xfId="0" applyNumberFormat="1" applyFont="1" applyBorder="1" applyAlignment="1">
      <alignment horizontal="right" vertical="top"/>
    </xf>
    <xf numFmtId="0" fontId="1" fillId="0" borderId="0" xfId="0" applyNumberFormat="1" applyFont="1" applyBorder="1" applyAlignment="1" applyProtection="1">
      <alignment vertical="top"/>
      <protection locked="0"/>
    </xf>
    <xf numFmtId="0" fontId="24" fillId="0" borderId="0" xfId="0" applyNumberFormat="1" applyFont="1" applyAlignment="1">
      <alignment horizontal="right" vertical="center"/>
    </xf>
    <xf numFmtId="1" fontId="2" fillId="0" borderId="3" xfId="0" applyNumberFormat="1" applyFont="1" applyBorder="1" applyAlignment="1">
      <alignment horizontal="center" vertical="top"/>
    </xf>
    <xf numFmtId="1" fontId="1" fillId="0" borderId="1" xfId="0" applyNumberFormat="1" applyFont="1" applyBorder="1" applyAlignment="1">
      <alignment vertical="top"/>
    </xf>
    <xf numFmtId="49" fontId="2" fillId="0" borderId="3" xfId="0" applyNumberFormat="1" applyFont="1" applyBorder="1" applyAlignment="1" applyProtection="1">
      <alignment horizontal="left" vertical="top"/>
      <protection locked="0"/>
    </xf>
    <xf numFmtId="0" fontId="1" fillId="0" borderId="0" xfId="0" applyFont="1" applyAlignment="1">
      <alignment horizontal="center"/>
    </xf>
    <xf numFmtId="0" fontId="2" fillId="0" borderId="3" xfId="0" applyNumberFormat="1" applyFont="1" applyBorder="1" applyAlignment="1">
      <alignment horizontal="center" vertical="top"/>
    </xf>
    <xf numFmtId="0" fontId="10" fillId="0" borderId="3" xfId="0" applyNumberFormat="1" applyFont="1" applyBorder="1" applyAlignment="1">
      <alignment horizontal="center" vertical="top"/>
    </xf>
    <xf numFmtId="0" fontId="3" fillId="0" borderId="13" xfId="0" applyNumberFormat="1" applyFont="1" applyBorder="1" applyAlignment="1" applyProtection="1">
      <alignment vertical="top"/>
      <protection locked="0"/>
    </xf>
    <xf numFmtId="0" fontId="0" fillId="0" borderId="14" xfId="0" applyBorder="1" applyAlignment="1" applyProtection="1">
      <alignment/>
      <protection locked="0"/>
    </xf>
    <xf numFmtId="0" fontId="3" fillId="0" borderId="10" xfId="0" applyNumberFormat="1" applyFont="1" applyBorder="1" applyAlignment="1" applyProtection="1">
      <alignment vertical="top"/>
      <protection locked="0"/>
    </xf>
    <xf numFmtId="0" fontId="1" fillId="0" borderId="1" xfId="0" applyNumberFormat="1" applyFont="1" applyBorder="1" applyAlignment="1" applyProtection="1">
      <alignment horizontal="center" vertical="top"/>
      <protection locked="0"/>
    </xf>
    <xf numFmtId="0" fontId="1" fillId="0" borderId="13" xfId="0" applyNumberFormat="1" applyFont="1" applyBorder="1" applyAlignment="1" applyProtection="1">
      <alignment horizontal="center" vertical="top"/>
      <protection locked="0"/>
    </xf>
    <xf numFmtId="2" fontId="1" fillId="0" borderId="3" xfId="0" applyNumberFormat="1" applyFont="1" applyBorder="1" applyAlignment="1" applyProtection="1">
      <alignment horizontal="center" vertical="top"/>
      <protection locked="0"/>
    </xf>
    <xf numFmtId="2" fontId="1" fillId="0" borderId="9" xfId="0" applyNumberFormat="1" applyFont="1" applyBorder="1" applyAlignment="1" applyProtection="1">
      <alignment horizontal="center" vertical="top"/>
      <protection locked="0"/>
    </xf>
    <xf numFmtId="0" fontId="1" fillId="0" borderId="3" xfId="0" applyNumberFormat="1" applyFont="1" applyBorder="1" applyAlignment="1" applyProtection="1">
      <alignment horizontal="right" vertical="top"/>
      <protection/>
    </xf>
    <xf numFmtId="8" fontId="1" fillId="0" borderId="0" xfId="0" applyNumberFormat="1" applyFont="1" applyBorder="1" applyAlignment="1">
      <alignment vertical="top"/>
    </xf>
    <xf numFmtId="16" fontId="1" fillId="0" borderId="3" xfId="0" applyNumberFormat="1" applyFont="1" applyBorder="1" applyAlignment="1">
      <alignment horizontal="left" vertical="top"/>
    </xf>
    <xf numFmtId="49" fontId="1" fillId="0" borderId="0" xfId="0" applyNumberFormat="1" applyFont="1" applyAlignment="1">
      <alignment horizontal="right" vertical="top"/>
    </xf>
    <xf numFmtId="0" fontId="1" fillId="0" borderId="0" xfId="0" applyNumberFormat="1" applyFont="1" applyBorder="1" applyAlignment="1">
      <alignment horizontal="left" vertical="top"/>
    </xf>
    <xf numFmtId="49" fontId="1" fillId="0" borderId="9" xfId="0" applyNumberFormat="1" applyFont="1" applyBorder="1" applyAlignment="1">
      <alignment/>
    </xf>
    <xf numFmtId="49" fontId="1" fillId="0" borderId="3" xfId="0" applyNumberFormat="1" applyFont="1" applyBorder="1" applyAlignment="1">
      <alignment/>
    </xf>
    <xf numFmtId="0" fontId="12" fillId="0" borderId="0" xfId="0" applyFont="1" applyAlignment="1">
      <alignment horizontal="left" wrapText="1"/>
    </xf>
    <xf numFmtId="0" fontId="0" fillId="0" borderId="0" xfId="0" applyAlignment="1">
      <alignment wrapText="1"/>
    </xf>
    <xf numFmtId="0" fontId="2" fillId="0" borderId="1" xfId="0" applyNumberFormat="1" applyFont="1" applyBorder="1" applyAlignment="1" applyProtection="1">
      <alignment horizontal="center" vertical="top"/>
      <protection locked="0"/>
    </xf>
    <xf numFmtId="0" fontId="2" fillId="0" borderId="2" xfId="0" applyNumberFormat="1" applyFont="1" applyBorder="1" applyAlignment="1" applyProtection="1">
      <alignment horizontal="center" vertical="top"/>
      <protection locked="0"/>
    </xf>
    <xf numFmtId="0" fontId="1" fillId="0" borderId="1" xfId="0" applyNumberFormat="1" applyFont="1" applyBorder="1" applyAlignment="1" applyProtection="1">
      <alignment horizontal="left" vertical="top" wrapText="1"/>
      <protection locked="0"/>
    </xf>
    <xf numFmtId="0" fontId="1" fillId="0" borderId="4" xfId="0" applyNumberFormat="1" applyFont="1" applyBorder="1" applyAlignment="1" applyProtection="1">
      <alignment horizontal="left" vertical="top" wrapText="1"/>
      <protection locked="0"/>
    </xf>
    <xf numFmtId="0" fontId="1" fillId="0" borderId="2" xfId="0" applyNumberFormat="1" applyFont="1" applyBorder="1" applyAlignment="1" applyProtection="1">
      <alignment horizontal="left" vertical="top" wrapText="1"/>
      <protection locked="0"/>
    </xf>
    <xf numFmtId="0" fontId="2" fillId="0" borderId="4" xfId="0" applyNumberFormat="1" applyFont="1" applyBorder="1" applyAlignment="1" applyProtection="1">
      <alignment horizontal="center" vertical="top"/>
      <protection locked="0"/>
    </xf>
    <xf numFmtId="0" fontId="1" fillId="0" borderId="1" xfId="0" applyNumberFormat="1" applyFont="1" applyBorder="1" applyAlignment="1" applyProtection="1">
      <alignment horizontal="center" vertical="top"/>
      <protection locked="0"/>
    </xf>
    <xf numFmtId="0" fontId="1" fillId="0" borderId="4" xfId="0" applyNumberFormat="1" applyFont="1" applyBorder="1" applyAlignment="1" applyProtection="1">
      <alignment horizontal="center" vertical="top"/>
      <protection locked="0"/>
    </xf>
    <xf numFmtId="0" fontId="1" fillId="0" borderId="2" xfId="0" applyNumberFormat="1" applyFont="1" applyBorder="1" applyAlignment="1" applyProtection="1">
      <alignment horizontal="center" vertical="top"/>
      <protection locked="0"/>
    </xf>
    <xf numFmtId="0" fontId="1" fillId="0" borderId="15" xfId="0" applyNumberFormat="1" applyFont="1" applyBorder="1" applyAlignment="1" applyProtection="1">
      <alignment horizontal="center" vertical="top"/>
      <protection/>
    </xf>
    <xf numFmtId="0" fontId="1" fillId="0" borderId="0" xfId="0" applyNumberFormat="1" applyFont="1" applyAlignment="1" applyProtection="1">
      <alignment horizontal="center" vertical="top"/>
      <protection/>
    </xf>
    <xf numFmtId="14" fontId="1" fillId="0" borderId="1" xfId="0" applyNumberFormat="1" applyFont="1" applyBorder="1" applyAlignment="1" applyProtection="1">
      <alignment horizontal="left" vertical="top" wrapText="1"/>
      <protection locked="0"/>
    </xf>
    <xf numFmtId="14" fontId="1" fillId="0" borderId="2" xfId="0" applyNumberFormat="1" applyFont="1" applyBorder="1" applyAlignment="1" applyProtection="1">
      <alignment horizontal="left" vertical="top" wrapText="1"/>
      <protection locked="0"/>
    </xf>
    <xf numFmtId="0" fontId="2" fillId="0" borderId="1" xfId="0" applyNumberFormat="1" applyFont="1" applyBorder="1" applyAlignment="1">
      <alignment horizontal="center" vertical="top"/>
    </xf>
    <xf numFmtId="0" fontId="2" fillId="0" borderId="4" xfId="0" applyNumberFormat="1" applyFont="1" applyBorder="1" applyAlignment="1">
      <alignment horizontal="center" vertical="top"/>
    </xf>
    <xf numFmtId="0" fontId="2" fillId="0" borderId="2" xfId="0" applyNumberFormat="1" applyFont="1" applyBorder="1" applyAlignment="1">
      <alignment horizontal="center" vertical="top"/>
    </xf>
    <xf numFmtId="0" fontId="1" fillId="0" borderId="1" xfId="0" applyNumberFormat="1" applyFont="1" applyBorder="1" applyAlignment="1">
      <alignment horizontal="center" vertical="top"/>
    </xf>
    <xf numFmtId="0" fontId="1" fillId="0" borderId="4" xfId="0" applyNumberFormat="1" applyFont="1" applyBorder="1" applyAlignment="1">
      <alignment horizontal="center" vertical="top"/>
    </xf>
    <xf numFmtId="0" fontId="1" fillId="0" borderId="2" xfId="0" applyNumberFormat="1" applyFont="1" applyBorder="1" applyAlignment="1">
      <alignment horizontal="center" vertical="top"/>
    </xf>
    <xf numFmtId="8" fontId="1" fillId="0" borderId="1" xfId="0" applyNumberFormat="1" applyFont="1" applyBorder="1" applyAlignment="1" applyProtection="1">
      <alignment horizontal="center" vertical="top"/>
      <protection locked="0"/>
    </xf>
    <xf numFmtId="8" fontId="1" fillId="0" borderId="2" xfId="0" applyNumberFormat="1" applyFont="1" applyBorder="1" applyAlignment="1" applyProtection="1">
      <alignment horizontal="center" vertical="top"/>
      <protection locked="0"/>
    </xf>
    <xf numFmtId="168" fontId="1" fillId="0" borderId="1" xfId="0" applyNumberFormat="1" applyFont="1" applyBorder="1" applyAlignment="1" applyProtection="1">
      <alignment horizontal="center" vertical="top"/>
      <protection locked="0"/>
    </xf>
    <xf numFmtId="168" fontId="1" fillId="0" borderId="2" xfId="0" applyNumberFormat="1" applyFont="1" applyBorder="1" applyAlignment="1" applyProtection="1">
      <alignment horizontal="center" vertical="top"/>
      <protection locked="0"/>
    </xf>
    <xf numFmtId="0" fontId="1" fillId="0" borderId="5" xfId="0" applyFont="1" applyBorder="1" applyAlignment="1">
      <alignment horizontal="center" wrapText="1"/>
    </xf>
    <xf numFmtId="0" fontId="1" fillId="0" borderId="7" xfId="0" applyFont="1" applyBorder="1" applyAlignment="1">
      <alignment horizontal="center" wrapText="1"/>
    </xf>
    <xf numFmtId="0" fontId="1" fillId="0" borderId="9" xfId="0" applyFont="1" applyBorder="1" applyAlignment="1">
      <alignment horizontal="center" wrapText="1"/>
    </xf>
    <xf numFmtId="0" fontId="1" fillId="0" borderId="0" xfId="0" applyNumberFormat="1" applyFont="1" applyAlignment="1">
      <alignment horizontal="left" vertical="top" wrapText="1"/>
    </xf>
    <xf numFmtId="0" fontId="1" fillId="0" borderId="14" xfId="0" applyNumberFormat="1" applyFont="1" applyBorder="1" applyAlignment="1">
      <alignment horizontal="left" vertical="top" wrapText="1"/>
    </xf>
    <xf numFmtId="0" fontId="19" fillId="3" borderId="0" xfId="0" applyFont="1" applyFill="1" applyAlignment="1">
      <alignment horizontal="center" wrapText="1"/>
    </xf>
    <xf numFmtId="0" fontId="2" fillId="3" borderId="0" xfId="0" applyFont="1" applyFill="1" applyAlignment="1">
      <alignment horizontal="center" wrapText="1"/>
    </xf>
    <xf numFmtId="0" fontId="1" fillId="0" borderId="5" xfId="0" applyNumberFormat="1" applyFont="1" applyBorder="1" applyAlignment="1" applyProtection="1">
      <alignment horizontal="center" vertical="top"/>
      <protection locked="0"/>
    </xf>
    <xf numFmtId="0" fontId="1" fillId="0" borderId="9" xfId="0" applyNumberFormat="1" applyFont="1" applyBorder="1" applyAlignment="1" applyProtection="1">
      <alignment horizontal="center" vertical="top"/>
      <protection locked="0"/>
    </xf>
    <xf numFmtId="0" fontId="1" fillId="0" borderId="5" xfId="0" applyNumberFormat="1" applyFont="1" applyBorder="1" applyAlignment="1">
      <alignment horizontal="center" vertical="top"/>
    </xf>
    <xf numFmtId="0" fontId="1" fillId="0" borderId="9" xfId="0" applyNumberFormat="1" applyFont="1" applyBorder="1" applyAlignment="1">
      <alignment horizontal="center" vertical="top"/>
    </xf>
    <xf numFmtId="0" fontId="1" fillId="0" borderId="1" xfId="0" applyNumberFormat="1" applyFont="1" applyBorder="1" applyAlignment="1" applyProtection="1">
      <alignment horizontal="left" vertical="top"/>
      <protection locked="0"/>
    </xf>
    <xf numFmtId="0" fontId="1" fillId="0" borderId="2" xfId="0" applyNumberFormat="1" applyFont="1" applyBorder="1" applyAlignment="1" applyProtection="1">
      <alignment horizontal="left" vertical="top"/>
      <protection locked="0"/>
    </xf>
    <xf numFmtId="0" fontId="1" fillId="0" borderId="5" xfId="0" applyNumberFormat="1" applyFont="1" applyBorder="1" applyAlignment="1" applyProtection="1">
      <alignment horizontal="center" vertical="top"/>
      <protection/>
    </xf>
    <xf numFmtId="0" fontId="1" fillId="0" borderId="9" xfId="0" applyNumberFormat="1" applyFont="1" applyBorder="1" applyAlignment="1" applyProtection="1">
      <alignment horizontal="center" vertical="top"/>
      <protection/>
    </xf>
    <xf numFmtId="0" fontId="17" fillId="3" borderId="0" xfId="0" applyFont="1" applyFill="1" applyAlignment="1">
      <alignment horizontal="center" wrapText="1"/>
    </xf>
    <xf numFmtId="0" fontId="1" fillId="0" borderId="7" xfId="0" applyNumberFormat="1" applyFont="1" applyBorder="1" applyAlignment="1">
      <alignment horizontal="center" vertical="top"/>
    </xf>
    <xf numFmtId="0" fontId="1" fillId="0" borderId="5" xfId="0" applyNumberFormat="1" applyFont="1" applyBorder="1" applyAlignment="1" applyProtection="1">
      <alignment horizontal="center" vertical="top" wrapText="1"/>
      <protection/>
    </xf>
    <xf numFmtId="0" fontId="1" fillId="0" borderId="7" xfId="0" applyNumberFormat="1" applyFont="1" applyBorder="1" applyAlignment="1" applyProtection="1">
      <alignment horizontal="center" vertical="top" wrapText="1"/>
      <protection/>
    </xf>
    <xf numFmtId="0" fontId="1" fillId="0" borderId="9" xfId="0" applyNumberFormat="1" applyFont="1" applyBorder="1" applyAlignment="1" applyProtection="1">
      <alignment horizontal="center" vertical="top" wrapText="1"/>
      <protection/>
    </xf>
    <xf numFmtId="0" fontId="0" fillId="0" borderId="2" xfId="0" applyBorder="1" applyAlignment="1">
      <alignment/>
    </xf>
    <xf numFmtId="0" fontId="1" fillId="0" borderId="1" xfId="0" applyNumberFormat="1" applyFont="1" applyBorder="1" applyAlignment="1">
      <alignment horizontal="left" vertical="top"/>
    </xf>
    <xf numFmtId="0" fontId="1" fillId="0" borderId="4" xfId="0" applyNumberFormat="1" applyFont="1" applyBorder="1" applyAlignment="1">
      <alignment horizontal="left" vertical="top"/>
    </xf>
    <xf numFmtId="0" fontId="1" fillId="0" borderId="2" xfId="0" applyNumberFormat="1" applyFont="1" applyBorder="1" applyAlignment="1">
      <alignment horizontal="left" vertical="top"/>
    </xf>
    <xf numFmtId="0" fontId="17" fillId="3" borderId="11" xfId="0" applyFont="1" applyFill="1" applyBorder="1" applyAlignment="1">
      <alignment horizontal="center" wrapText="1"/>
    </xf>
    <xf numFmtId="0" fontId="17" fillId="3" borderId="12" xfId="0" applyFont="1" applyFill="1" applyBorder="1" applyAlignment="1">
      <alignment horizontal="center" wrapText="1"/>
    </xf>
    <xf numFmtId="0" fontId="17" fillId="3" borderId="15" xfId="0" applyFont="1" applyFill="1" applyBorder="1" applyAlignment="1">
      <alignment horizontal="center" wrapText="1"/>
    </xf>
    <xf numFmtId="0" fontId="17" fillId="3" borderId="0" xfId="0" applyFont="1" applyFill="1" applyBorder="1" applyAlignment="1">
      <alignment horizontal="center" wrapText="1"/>
    </xf>
    <xf numFmtId="0" fontId="1" fillId="0" borderId="1" xfId="0" applyNumberFormat="1" applyFont="1" applyFill="1" applyBorder="1" applyAlignment="1" applyProtection="1">
      <alignment horizontal="left" vertical="top" wrapText="1"/>
      <protection locked="0"/>
    </xf>
    <xf numFmtId="0" fontId="1" fillId="0" borderId="4" xfId="0" applyNumberFormat="1" applyFont="1" applyFill="1" applyBorder="1" applyAlignment="1" applyProtection="1">
      <alignment horizontal="left" vertical="top" wrapText="1"/>
      <protection locked="0"/>
    </xf>
    <xf numFmtId="0" fontId="1" fillId="0" borderId="2" xfId="0" applyNumberFormat="1" applyFont="1" applyFill="1" applyBorder="1" applyAlignment="1" applyProtection="1">
      <alignment horizontal="left" vertical="top" wrapText="1"/>
      <protection locked="0"/>
    </xf>
    <xf numFmtId="0" fontId="3" fillId="0" borderId="15" xfId="0" applyNumberFormat="1" applyFont="1" applyBorder="1" applyAlignment="1" applyProtection="1">
      <alignment vertical="top" wrapText="1"/>
      <protection locked="0"/>
    </xf>
    <xf numFmtId="0" fontId="3" fillId="0" borderId="0" xfId="0" applyNumberFormat="1" applyFont="1" applyBorder="1" applyAlignment="1" applyProtection="1">
      <alignment vertical="top" wrapText="1"/>
      <protection locked="0"/>
    </xf>
    <xf numFmtId="0" fontId="3" fillId="0" borderId="8" xfId="0" applyNumberFormat="1" applyFont="1" applyBorder="1" applyAlignment="1" applyProtection="1">
      <alignment vertical="top" wrapText="1"/>
      <protection locked="0"/>
    </xf>
    <xf numFmtId="0" fontId="10" fillId="0" borderId="1" xfId="0" applyNumberFormat="1" applyFont="1" applyBorder="1" applyAlignment="1">
      <alignment horizontal="center" vertical="top"/>
    </xf>
    <xf numFmtId="0" fontId="10" fillId="0" borderId="4" xfId="0" applyNumberFormat="1" applyFont="1" applyBorder="1" applyAlignment="1">
      <alignment horizontal="center" vertical="top"/>
    </xf>
    <xf numFmtId="0" fontId="10" fillId="0" borderId="2" xfId="0" applyNumberFormat="1" applyFont="1" applyBorder="1" applyAlignment="1">
      <alignment horizontal="center" vertical="top"/>
    </xf>
    <xf numFmtId="0" fontId="3" fillId="0" borderId="1" xfId="0" applyNumberFormat="1" applyFont="1" applyBorder="1" applyAlignment="1">
      <alignment horizontal="center" vertical="top"/>
    </xf>
    <xf numFmtId="0" fontId="3" fillId="0" borderId="4" xfId="0" applyNumberFormat="1" applyFont="1" applyBorder="1" applyAlignment="1">
      <alignment horizontal="center" vertical="top"/>
    </xf>
    <xf numFmtId="0" fontId="3" fillId="0" borderId="2" xfId="0" applyNumberFormat="1" applyFont="1" applyBorder="1" applyAlignment="1">
      <alignment horizontal="center" vertical="top"/>
    </xf>
    <xf numFmtId="0" fontId="3" fillId="0" borderId="11" xfId="0" applyNumberFormat="1" applyFont="1" applyBorder="1" applyAlignment="1" applyProtection="1">
      <alignment vertical="top" wrapText="1"/>
      <protection locked="0"/>
    </xf>
    <xf numFmtId="0" fontId="3" fillId="0" borderId="12" xfId="0" applyNumberFormat="1" applyFont="1" applyBorder="1" applyAlignment="1" applyProtection="1">
      <alignment vertical="top" wrapText="1"/>
      <protection locked="0"/>
    </xf>
    <xf numFmtId="0" fontId="3" fillId="0" borderId="6" xfId="0" applyNumberFormat="1" applyFont="1" applyBorder="1" applyAlignment="1" applyProtection="1">
      <alignment vertical="top" wrapText="1"/>
      <protection locked="0"/>
    </xf>
    <xf numFmtId="0" fontId="1" fillId="0" borderId="11" xfId="0" applyNumberFormat="1" applyFont="1" applyBorder="1" applyAlignment="1" applyProtection="1">
      <alignment horizontal="left" vertical="top" wrapText="1"/>
      <protection locked="0"/>
    </xf>
    <xf numFmtId="0" fontId="1" fillId="0" borderId="12" xfId="0" applyNumberFormat="1" applyFont="1" applyBorder="1" applyAlignment="1" applyProtection="1">
      <alignment horizontal="left" vertical="top" wrapText="1"/>
      <protection locked="0"/>
    </xf>
    <xf numFmtId="0" fontId="1" fillId="0" borderId="6" xfId="0" applyNumberFormat="1" applyFont="1" applyBorder="1" applyAlignment="1" applyProtection="1">
      <alignment horizontal="left" vertical="top" wrapText="1"/>
      <protection locked="0"/>
    </xf>
    <xf numFmtId="0" fontId="1" fillId="0" borderId="15" xfId="0" applyNumberFormat="1" applyFont="1" applyBorder="1" applyAlignment="1" applyProtection="1">
      <alignment horizontal="left" vertical="top" wrapText="1"/>
      <protection locked="0"/>
    </xf>
    <xf numFmtId="0" fontId="1" fillId="0" borderId="0" xfId="0" applyNumberFormat="1" applyFont="1" applyBorder="1" applyAlignment="1" applyProtection="1">
      <alignment horizontal="left" vertical="top" wrapText="1"/>
      <protection locked="0"/>
    </xf>
    <xf numFmtId="0" fontId="1" fillId="0" borderId="8" xfId="0" applyNumberFormat="1" applyFont="1" applyBorder="1" applyAlignment="1" applyProtection="1">
      <alignment horizontal="left" vertical="top" wrapText="1"/>
      <protection locked="0"/>
    </xf>
    <xf numFmtId="0" fontId="1" fillId="0" borderId="13" xfId="0" applyNumberFormat="1" applyFont="1" applyBorder="1" applyAlignment="1" applyProtection="1">
      <alignment horizontal="left" vertical="top" wrapText="1"/>
      <protection locked="0"/>
    </xf>
    <xf numFmtId="0" fontId="1" fillId="0" borderId="14" xfId="0" applyNumberFormat="1" applyFont="1" applyBorder="1" applyAlignment="1" applyProtection="1">
      <alignment horizontal="left" vertical="top" wrapText="1"/>
      <protection locked="0"/>
    </xf>
    <xf numFmtId="0" fontId="1" fillId="0" borderId="10" xfId="0" applyNumberFormat="1" applyFont="1" applyBorder="1" applyAlignment="1" applyProtection="1">
      <alignment horizontal="left" vertical="top" wrapText="1"/>
      <protection locked="0"/>
    </xf>
    <xf numFmtId="0" fontId="1" fillId="0" borderId="0" xfId="0" applyNumberFormat="1" applyFont="1" applyAlignment="1">
      <alignment vertical="top" wrapText="1"/>
    </xf>
    <xf numFmtId="166" fontId="1" fillId="0" borderId="1" xfId="0" applyNumberFormat="1" applyFont="1" applyBorder="1" applyAlignment="1" applyProtection="1">
      <alignment horizontal="center" vertical="top"/>
      <protection locked="0"/>
    </xf>
    <xf numFmtId="166" fontId="1" fillId="0" borderId="2" xfId="0" applyNumberFormat="1" applyFont="1" applyBorder="1" applyAlignment="1" applyProtection="1">
      <alignment horizontal="center" vertical="top"/>
      <protection locked="0"/>
    </xf>
    <xf numFmtId="0" fontId="1" fillId="0" borderId="11"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6" xfId="0" applyFont="1" applyBorder="1" applyAlignment="1" applyProtection="1">
      <alignment horizontal="left" vertical="top" wrapText="1"/>
      <protection locked="0"/>
    </xf>
    <xf numFmtId="0" fontId="1" fillId="0" borderId="1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0.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1.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2.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3.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4.v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5.vml"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6.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J20"/>
  <sheetViews>
    <sheetView workbookViewId="0" topLeftCell="A1">
      <selection activeCell="C13" sqref="C13"/>
    </sheetView>
  </sheetViews>
  <sheetFormatPr defaultColWidth="11.421875" defaultRowHeight="12.75"/>
  <cols>
    <col min="1" max="16384" width="8.8515625" style="0" customWidth="1"/>
  </cols>
  <sheetData>
    <row r="1" ht="18">
      <c r="A1" s="199" t="s">
        <v>72</v>
      </c>
    </row>
    <row r="3" ht="12">
      <c r="A3" t="s">
        <v>63</v>
      </c>
    </row>
    <row r="4" ht="12">
      <c r="A4" t="s">
        <v>64</v>
      </c>
    </row>
    <row r="6" ht="12">
      <c r="A6" t="s">
        <v>75</v>
      </c>
    </row>
    <row r="7" ht="12">
      <c r="A7" t="s">
        <v>76</v>
      </c>
    </row>
    <row r="9" ht="12">
      <c r="A9" t="s">
        <v>65</v>
      </c>
    </row>
    <row r="11" ht="12">
      <c r="A11" t="s">
        <v>66</v>
      </c>
    </row>
    <row r="12" ht="12">
      <c r="A12" t="s">
        <v>67</v>
      </c>
    </row>
    <row r="13" ht="12">
      <c r="A13" t="s">
        <v>68</v>
      </c>
    </row>
    <row r="14" ht="12">
      <c r="A14" t="s">
        <v>69</v>
      </c>
    </row>
    <row r="15" ht="12">
      <c r="A15" t="s">
        <v>70</v>
      </c>
    </row>
    <row r="16" s="100" customFormat="1" ht="12">
      <c r="A16" s="100" t="s">
        <v>71</v>
      </c>
    </row>
    <row r="18" spans="1:10" ht="61.5" customHeight="1">
      <c r="A18" s="235" t="s">
        <v>3</v>
      </c>
      <c r="B18" s="235"/>
      <c r="C18" s="235"/>
      <c r="D18" s="235"/>
      <c r="E18" s="235"/>
      <c r="F18" s="235"/>
      <c r="G18" s="235"/>
      <c r="H18" s="235"/>
      <c r="I18" s="235"/>
      <c r="J18" s="235"/>
    </row>
    <row r="20" spans="1:10" ht="78.75" customHeight="1">
      <c r="A20" s="236" t="s">
        <v>4</v>
      </c>
      <c r="B20" s="236"/>
      <c r="C20" s="236"/>
      <c r="D20" s="236"/>
      <c r="E20" s="236"/>
      <c r="F20" s="236"/>
      <c r="G20" s="236"/>
      <c r="H20" s="236"/>
      <c r="I20" s="236"/>
      <c r="J20" s="236"/>
    </row>
  </sheetData>
  <sheetProtection sheet="1" objects="1" scenarios="1"/>
  <mergeCells count="2">
    <mergeCell ref="A18:J18"/>
    <mergeCell ref="A20:J20"/>
  </mergeCells>
  <printOptions/>
  <pageMargins left="0.5" right="0.5" top="0.5" bottom="0.5" header="0" footer="0"/>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S101"/>
  <sheetViews>
    <sheetView showGridLines="0" workbookViewId="0" topLeftCell="B1">
      <selection activeCell="N40" sqref="N40"/>
    </sheetView>
  </sheetViews>
  <sheetFormatPr defaultColWidth="11.421875" defaultRowHeight="12.75"/>
  <cols>
    <col min="1" max="1" width="10.7109375" style="6" hidden="1" customWidth="1"/>
    <col min="2" max="2" width="2.7109375" style="6" customWidth="1"/>
    <col min="3" max="3" width="8.7109375" style="6" customWidth="1"/>
    <col min="4" max="4" width="6.7109375" style="6" customWidth="1"/>
    <col min="5" max="5" width="24.421875" style="6" customWidth="1"/>
    <col min="6" max="6" width="7.7109375" style="6" customWidth="1"/>
    <col min="7" max="7" width="9.7109375" style="6" customWidth="1"/>
    <col min="8" max="8" width="8.7109375" style="6" customWidth="1"/>
    <col min="9" max="9" width="4.7109375" style="6" customWidth="1"/>
    <col min="10" max="10" width="10.7109375" style="6" hidden="1" customWidth="1"/>
    <col min="11" max="11" width="11.421875" style="6" customWidth="1"/>
    <col min="12" max="13" width="3.7109375" style="6" customWidth="1"/>
    <col min="14" max="18" width="14.7109375" style="6" customWidth="1"/>
    <col min="19" max="19" width="3.7109375" style="6" customWidth="1"/>
    <col min="20" max="16384" width="11.421875" style="6" customWidth="1"/>
  </cols>
  <sheetData>
    <row r="1" spans="2:19" ht="18" customHeight="1">
      <c r="B1" s="1" t="s">
        <v>301</v>
      </c>
      <c r="C1" s="1"/>
      <c r="D1" s="1"/>
      <c r="E1" s="2" t="str">
        <f>'Page 1'!D1</f>
        <v> </v>
      </c>
      <c r="F1" s="3"/>
      <c r="G1" s="1" t="s">
        <v>183</v>
      </c>
      <c r="H1" s="1"/>
      <c r="I1" s="1"/>
      <c r="K1" s="21" t="str">
        <f>'Page 1'!I1</f>
        <v> </v>
      </c>
      <c r="M1" s="1"/>
      <c r="N1" s="30" t="s">
        <v>184</v>
      </c>
      <c r="O1" s="2" t="str">
        <f>E1</f>
        <v> </v>
      </c>
      <c r="P1" s="3"/>
      <c r="Q1" s="1" t="s">
        <v>298</v>
      </c>
      <c r="R1" s="5" t="str">
        <f>'Page 8-11'!K2</f>
        <v> </v>
      </c>
      <c r="S1" s="1"/>
    </row>
    <row r="2" spans="2:19" ht="4.5" customHeight="1">
      <c r="B2" s="1"/>
      <c r="C2" s="1"/>
      <c r="D2" s="1"/>
      <c r="E2" s="1"/>
      <c r="F2" s="1"/>
      <c r="G2" s="1"/>
      <c r="H2" s="1"/>
      <c r="I2" s="1"/>
      <c r="J2" s="1"/>
      <c r="K2" s="1"/>
      <c r="M2" s="1"/>
      <c r="N2" s="1"/>
      <c r="O2" s="73"/>
      <c r="P2" s="73"/>
      <c r="Q2" s="1"/>
      <c r="R2" s="73"/>
      <c r="S2" s="1"/>
    </row>
    <row r="3" spans="2:19" ht="1.5" customHeight="1">
      <c r="B3" s="1"/>
      <c r="C3" s="1"/>
      <c r="N3" s="1"/>
      <c r="O3" s="73"/>
      <c r="P3" s="73"/>
      <c r="Q3" s="1"/>
      <c r="R3" s="73"/>
      <c r="S3" s="1"/>
    </row>
    <row r="4" spans="2:19" ht="18" customHeight="1">
      <c r="B4" s="1" t="s">
        <v>302</v>
      </c>
      <c r="C4" s="1"/>
      <c r="D4" s="1"/>
      <c r="E4" s="25" t="str">
        <f>'Page 1'!D7</f>
        <v> </v>
      </c>
      <c r="F4" s="3"/>
      <c r="N4" s="1" t="s">
        <v>302</v>
      </c>
      <c r="O4" s="25" t="str">
        <f>'Page 8-11'!E4</f>
        <v> </v>
      </c>
      <c r="P4" s="3"/>
      <c r="Q4" s="1"/>
      <c r="R4" s="73"/>
      <c r="S4" s="1"/>
    </row>
    <row r="5" spans="2:19" ht="9.75" customHeight="1">
      <c r="B5" s="9"/>
      <c r="C5" s="1"/>
      <c r="D5" s="1"/>
      <c r="E5" s="1"/>
      <c r="F5" s="1"/>
      <c r="G5" s="1"/>
      <c r="H5" s="1"/>
      <c r="I5" s="1"/>
      <c r="J5" s="1"/>
      <c r="K5" s="1"/>
      <c r="L5" s="1"/>
      <c r="M5" s="1"/>
      <c r="N5" s="1"/>
      <c r="O5" s="1"/>
      <c r="P5" s="1"/>
      <c r="Q5" s="73"/>
      <c r="R5" s="1"/>
      <c r="S5" s="1"/>
    </row>
    <row r="6" spans="2:19" ht="13.5" customHeight="1">
      <c r="B6" s="9"/>
      <c r="C6" s="1"/>
      <c r="D6" s="9"/>
      <c r="E6" s="9"/>
      <c r="F6" s="1" t="s">
        <v>185</v>
      </c>
      <c r="G6" s="9"/>
      <c r="H6" s="9"/>
      <c r="I6" s="9"/>
      <c r="J6" s="1"/>
      <c r="K6" s="1"/>
      <c r="L6" s="1"/>
      <c r="M6" s="1"/>
      <c r="N6" s="1"/>
      <c r="O6" s="1"/>
      <c r="P6" s="1" t="s">
        <v>186</v>
      </c>
      <c r="Q6" s="73"/>
      <c r="R6" s="1"/>
      <c r="S6" s="1"/>
    </row>
    <row r="7" spans="2:19" ht="13.5" customHeight="1">
      <c r="B7" s="9"/>
      <c r="C7" s="14"/>
      <c r="D7" s="22"/>
      <c r="E7" s="24"/>
      <c r="F7" s="15"/>
      <c r="G7" s="34"/>
      <c r="H7" s="34" t="s">
        <v>187</v>
      </c>
      <c r="I7" s="34"/>
      <c r="J7" s="1"/>
      <c r="K7" s="14"/>
      <c r="L7" s="1"/>
      <c r="M7" s="1"/>
      <c r="N7" s="1" t="s">
        <v>188</v>
      </c>
      <c r="O7" s="1"/>
      <c r="P7" s="1"/>
      <c r="Q7" s="73"/>
      <c r="R7" s="1"/>
      <c r="S7" s="1"/>
    </row>
    <row r="8" spans="2:19" ht="13.5" customHeight="1">
      <c r="B8" s="9"/>
      <c r="C8" s="18"/>
      <c r="D8" s="37" t="s">
        <v>231</v>
      </c>
      <c r="E8" s="38"/>
      <c r="F8" s="17"/>
      <c r="G8" s="18"/>
      <c r="H8" s="18" t="s">
        <v>189</v>
      </c>
      <c r="I8" s="16"/>
      <c r="J8" s="1"/>
      <c r="K8" s="16"/>
      <c r="L8" s="1"/>
      <c r="M8" s="1"/>
      <c r="N8" s="9">
        <v>1</v>
      </c>
      <c r="O8" s="9">
        <v>2</v>
      </c>
      <c r="P8" s="9">
        <v>3</v>
      </c>
      <c r="Q8" s="74">
        <v>4</v>
      </c>
      <c r="R8" s="9">
        <v>5</v>
      </c>
      <c r="S8" s="1"/>
    </row>
    <row r="9" spans="2:19" ht="13.5" customHeight="1">
      <c r="B9" s="9"/>
      <c r="C9" s="18" t="s">
        <v>269</v>
      </c>
      <c r="D9" s="37" t="s">
        <v>190</v>
      </c>
      <c r="E9" s="38"/>
      <c r="F9" s="17" t="s">
        <v>306</v>
      </c>
      <c r="G9" s="18" t="s">
        <v>309</v>
      </c>
      <c r="H9" s="18" t="s">
        <v>191</v>
      </c>
      <c r="I9" s="18" t="s">
        <v>192</v>
      </c>
      <c r="J9" s="1"/>
      <c r="K9" s="16"/>
      <c r="L9" s="1"/>
      <c r="M9" s="1"/>
      <c r="N9" s="273" t="str">
        <f>'Extra Page 10-11'!N9:N10</f>
        <v> </v>
      </c>
      <c r="O9" s="273" t="str">
        <f>'Extra Page 10-11'!O9:O10</f>
        <v> </v>
      </c>
      <c r="P9" s="273" t="str">
        <f>'Extra Page 10-11'!P9:P10</f>
        <v> </v>
      </c>
      <c r="Q9" s="273" t="str">
        <f>'Extra Page 10-11'!Q9:Q10</f>
        <v> </v>
      </c>
      <c r="R9" s="273" t="str">
        <f>'Extra Page 10-11'!R9:R10</f>
        <v> </v>
      </c>
      <c r="S9" s="1"/>
    </row>
    <row r="10" spans="2:19" ht="13.5" customHeight="1">
      <c r="B10" s="9"/>
      <c r="C10" s="18"/>
      <c r="D10" s="37" t="s">
        <v>231</v>
      </c>
      <c r="E10" s="38"/>
      <c r="F10" s="17" t="s">
        <v>193</v>
      </c>
      <c r="G10" s="18"/>
      <c r="H10" s="18" t="s">
        <v>194</v>
      </c>
      <c r="I10" s="18" t="s">
        <v>195</v>
      </c>
      <c r="J10" s="1"/>
      <c r="K10" s="18" t="s">
        <v>196</v>
      </c>
      <c r="L10" s="1"/>
      <c r="M10" s="1"/>
      <c r="N10" s="274"/>
      <c r="O10" s="274"/>
      <c r="P10" s="274"/>
      <c r="Q10" s="274"/>
      <c r="R10" s="274"/>
      <c r="S10" s="1"/>
    </row>
    <row r="11" spans="2:19" ht="13.5" customHeight="1">
      <c r="B11" s="9"/>
      <c r="C11" s="35"/>
      <c r="D11" s="41"/>
      <c r="E11" s="28"/>
      <c r="F11" s="20"/>
      <c r="G11" s="35"/>
      <c r="H11" s="35" t="s">
        <v>197</v>
      </c>
      <c r="I11" s="35" t="s">
        <v>198</v>
      </c>
      <c r="J11" s="1"/>
      <c r="K11" s="35" t="s">
        <v>199</v>
      </c>
      <c r="L11" s="1"/>
      <c r="M11" s="97" t="s">
        <v>211</v>
      </c>
      <c r="N11" s="155" t="s">
        <v>173</v>
      </c>
      <c r="O11" s="155" t="s">
        <v>173</v>
      </c>
      <c r="P11" s="155" t="s">
        <v>173</v>
      </c>
      <c r="Q11" s="156" t="s">
        <v>173</v>
      </c>
      <c r="R11" s="155" t="s">
        <v>173</v>
      </c>
      <c r="S11" s="1"/>
    </row>
    <row r="12" spans="2:19" ht="19.5" customHeight="1">
      <c r="B12" s="9"/>
      <c r="C12" s="7" t="s">
        <v>52</v>
      </c>
      <c r="D12" s="1"/>
      <c r="E12" s="1"/>
      <c r="F12" s="36" t="s">
        <v>177</v>
      </c>
      <c r="G12" s="36" t="s">
        <v>177</v>
      </c>
      <c r="H12" s="36" t="s">
        <v>177</v>
      </c>
      <c r="I12" s="29"/>
      <c r="J12" s="1"/>
      <c r="K12" s="60">
        <f>'Extra Page 10-11'!K39</f>
        <v>0</v>
      </c>
      <c r="L12" s="1"/>
      <c r="M12" s="98" t="s">
        <v>53</v>
      </c>
      <c r="N12" s="157">
        <f>'Extra Page 10-11'!N38</f>
        <v>0</v>
      </c>
      <c r="O12" s="157">
        <f>'Extra Page 10-11'!O38</f>
        <v>0</v>
      </c>
      <c r="P12" s="157">
        <f>'Extra Page 10-11'!P38</f>
        <v>0</v>
      </c>
      <c r="Q12" s="157">
        <f>'Extra Page 10-11'!Q38</f>
        <v>0</v>
      </c>
      <c r="R12" s="157">
        <f>'Extra Page 10-11'!R38</f>
        <v>0</v>
      </c>
      <c r="S12" s="1"/>
    </row>
    <row r="13" spans="2:19" ht="18" customHeight="1">
      <c r="B13" s="36">
        <f aca="true" t="shared" si="0" ref="B13:B37">SUM(B12+1)</f>
        <v>1</v>
      </c>
      <c r="C13" s="129" t="s">
        <v>231</v>
      </c>
      <c r="D13" s="130"/>
      <c r="E13" s="103"/>
      <c r="F13" s="110"/>
      <c r="G13" s="120" t="s">
        <v>231</v>
      </c>
      <c r="H13" s="110"/>
      <c r="I13" s="109"/>
      <c r="K13" s="60">
        <f aca="true" t="shared" si="1" ref="K13:K37">SUM(N13:R13)</f>
        <v>0</v>
      </c>
      <c r="L13" s="21">
        <f aca="true" t="shared" si="2" ref="L13:M37">SUM(L12+1)</f>
        <v>1</v>
      </c>
      <c r="M13" s="36">
        <v>1</v>
      </c>
      <c r="N13" s="117"/>
      <c r="O13" s="117"/>
      <c r="P13" s="117" t="s">
        <v>231</v>
      </c>
      <c r="Q13" s="131"/>
      <c r="R13" s="117"/>
      <c r="S13" s="36">
        <v>1</v>
      </c>
    </row>
    <row r="14" spans="2:19" ht="18" customHeight="1">
      <c r="B14" s="35">
        <f t="shared" si="0"/>
        <v>2</v>
      </c>
      <c r="C14" s="110"/>
      <c r="D14" s="126"/>
      <c r="E14" s="127"/>
      <c r="F14" s="110"/>
      <c r="G14" s="120"/>
      <c r="H14" s="110"/>
      <c r="I14" s="109"/>
      <c r="K14" s="60">
        <f t="shared" si="1"/>
        <v>0</v>
      </c>
      <c r="L14" s="19">
        <f t="shared" si="2"/>
        <v>2</v>
      </c>
      <c r="M14" s="35">
        <v>2</v>
      </c>
      <c r="N14" s="117"/>
      <c r="O14" s="117"/>
      <c r="P14" s="117"/>
      <c r="Q14" s="131"/>
      <c r="R14" s="117"/>
      <c r="S14" s="35">
        <v>2</v>
      </c>
    </row>
    <row r="15" spans="2:19" ht="18" customHeight="1">
      <c r="B15" s="35">
        <f t="shared" si="0"/>
        <v>3</v>
      </c>
      <c r="C15" s="110"/>
      <c r="D15" s="126"/>
      <c r="E15" s="127"/>
      <c r="F15" s="110"/>
      <c r="G15" s="120"/>
      <c r="H15" s="110"/>
      <c r="I15" s="109"/>
      <c r="K15" s="60">
        <f t="shared" si="1"/>
        <v>0</v>
      </c>
      <c r="L15" s="19">
        <f t="shared" si="2"/>
        <v>3</v>
      </c>
      <c r="M15" s="35">
        <f t="shared" si="2"/>
        <v>3</v>
      </c>
      <c r="N15" s="117"/>
      <c r="O15" s="117"/>
      <c r="P15" s="117"/>
      <c r="Q15" s="131"/>
      <c r="R15" s="117"/>
      <c r="S15" s="35">
        <f aca="true" t="shared" si="3" ref="S15:S37">SUM(S14+1)</f>
        <v>3</v>
      </c>
    </row>
    <row r="16" spans="2:19" ht="18" customHeight="1">
      <c r="B16" s="35">
        <f t="shared" si="0"/>
        <v>4</v>
      </c>
      <c r="C16" s="110"/>
      <c r="D16" s="126"/>
      <c r="E16" s="127"/>
      <c r="F16" s="110"/>
      <c r="G16" s="120"/>
      <c r="H16" s="110"/>
      <c r="I16" s="109"/>
      <c r="K16" s="60">
        <f t="shared" si="1"/>
        <v>0</v>
      </c>
      <c r="L16" s="19">
        <f t="shared" si="2"/>
        <v>4</v>
      </c>
      <c r="M16" s="35">
        <f t="shared" si="2"/>
        <v>4</v>
      </c>
      <c r="N16" s="117"/>
      <c r="O16" s="117"/>
      <c r="P16" s="117"/>
      <c r="Q16" s="131"/>
      <c r="R16" s="117"/>
      <c r="S16" s="35">
        <f t="shared" si="3"/>
        <v>4</v>
      </c>
    </row>
    <row r="17" spans="2:19" ht="18" customHeight="1">
      <c r="B17" s="35">
        <f t="shared" si="0"/>
        <v>5</v>
      </c>
      <c r="C17" s="110"/>
      <c r="D17" s="126"/>
      <c r="E17" s="127"/>
      <c r="F17" s="110"/>
      <c r="G17" s="120"/>
      <c r="H17" s="110"/>
      <c r="I17" s="109"/>
      <c r="K17" s="60">
        <f t="shared" si="1"/>
        <v>0</v>
      </c>
      <c r="L17" s="19">
        <f t="shared" si="2"/>
        <v>5</v>
      </c>
      <c r="M17" s="35">
        <f t="shared" si="2"/>
        <v>5</v>
      </c>
      <c r="N17" s="117"/>
      <c r="O17" s="117"/>
      <c r="P17" s="117"/>
      <c r="Q17" s="131"/>
      <c r="R17" s="117"/>
      <c r="S17" s="35">
        <f t="shared" si="3"/>
        <v>5</v>
      </c>
    </row>
    <row r="18" spans="2:19" ht="18" customHeight="1">
      <c r="B18" s="35">
        <f t="shared" si="0"/>
        <v>6</v>
      </c>
      <c r="C18" s="110"/>
      <c r="D18" s="126"/>
      <c r="E18" s="127"/>
      <c r="F18" s="110"/>
      <c r="G18" s="120"/>
      <c r="H18" s="110"/>
      <c r="I18" s="109"/>
      <c r="K18" s="60">
        <f t="shared" si="1"/>
        <v>0</v>
      </c>
      <c r="L18" s="19">
        <f t="shared" si="2"/>
        <v>6</v>
      </c>
      <c r="M18" s="35">
        <f t="shared" si="2"/>
        <v>6</v>
      </c>
      <c r="N18" s="117"/>
      <c r="O18" s="117"/>
      <c r="P18" s="117"/>
      <c r="Q18" s="131"/>
      <c r="R18" s="117"/>
      <c r="S18" s="35">
        <f t="shared" si="3"/>
        <v>6</v>
      </c>
    </row>
    <row r="19" spans="2:19" ht="18" customHeight="1">
      <c r="B19" s="35">
        <f t="shared" si="0"/>
        <v>7</v>
      </c>
      <c r="C19" s="110"/>
      <c r="D19" s="126"/>
      <c r="E19" s="127"/>
      <c r="F19" s="110"/>
      <c r="G19" s="120"/>
      <c r="H19" s="110"/>
      <c r="I19" s="109"/>
      <c r="K19" s="60">
        <f t="shared" si="1"/>
        <v>0</v>
      </c>
      <c r="L19" s="19">
        <f t="shared" si="2"/>
        <v>7</v>
      </c>
      <c r="M19" s="35">
        <f t="shared" si="2"/>
        <v>7</v>
      </c>
      <c r="N19" s="117"/>
      <c r="O19" s="117"/>
      <c r="P19" s="117"/>
      <c r="Q19" s="131"/>
      <c r="R19" s="117"/>
      <c r="S19" s="35">
        <f t="shared" si="3"/>
        <v>7</v>
      </c>
    </row>
    <row r="20" spans="2:19" ht="18" customHeight="1">
      <c r="B20" s="35">
        <f t="shared" si="0"/>
        <v>8</v>
      </c>
      <c r="C20" s="110"/>
      <c r="D20" s="126"/>
      <c r="E20" s="127"/>
      <c r="F20" s="110"/>
      <c r="G20" s="120"/>
      <c r="H20" s="110"/>
      <c r="I20" s="109"/>
      <c r="K20" s="60">
        <f t="shared" si="1"/>
        <v>0</v>
      </c>
      <c r="L20" s="19">
        <f t="shared" si="2"/>
        <v>8</v>
      </c>
      <c r="M20" s="35">
        <f t="shared" si="2"/>
        <v>8</v>
      </c>
      <c r="N20" s="117"/>
      <c r="O20" s="117"/>
      <c r="P20" s="117"/>
      <c r="Q20" s="131"/>
      <c r="R20" s="117"/>
      <c r="S20" s="35">
        <f t="shared" si="3"/>
        <v>8</v>
      </c>
    </row>
    <row r="21" spans="2:19" ht="18" customHeight="1">
      <c r="B21" s="35">
        <f t="shared" si="0"/>
        <v>9</v>
      </c>
      <c r="C21" s="110"/>
      <c r="D21" s="126"/>
      <c r="E21" s="127"/>
      <c r="F21" s="110"/>
      <c r="G21" s="120"/>
      <c r="H21" s="110"/>
      <c r="I21" s="109"/>
      <c r="K21" s="60">
        <f t="shared" si="1"/>
        <v>0</v>
      </c>
      <c r="L21" s="19">
        <f t="shared" si="2"/>
        <v>9</v>
      </c>
      <c r="M21" s="35">
        <f t="shared" si="2"/>
        <v>9</v>
      </c>
      <c r="N21" s="117"/>
      <c r="O21" s="117"/>
      <c r="P21" s="117"/>
      <c r="Q21" s="131"/>
      <c r="R21" s="117"/>
      <c r="S21" s="35">
        <f t="shared" si="3"/>
        <v>9</v>
      </c>
    </row>
    <row r="22" spans="2:19" ht="18" customHeight="1">
      <c r="B22" s="35">
        <f t="shared" si="0"/>
        <v>10</v>
      </c>
      <c r="C22" s="110"/>
      <c r="D22" s="126"/>
      <c r="E22" s="127"/>
      <c r="F22" s="110"/>
      <c r="G22" s="120"/>
      <c r="H22" s="110"/>
      <c r="I22" s="109"/>
      <c r="K22" s="60">
        <f t="shared" si="1"/>
        <v>0</v>
      </c>
      <c r="L22" s="19">
        <f t="shared" si="2"/>
        <v>10</v>
      </c>
      <c r="M22" s="35">
        <f t="shared" si="2"/>
        <v>10</v>
      </c>
      <c r="N22" s="117"/>
      <c r="O22" s="117"/>
      <c r="P22" s="117"/>
      <c r="Q22" s="131"/>
      <c r="R22" s="117"/>
      <c r="S22" s="35">
        <f t="shared" si="3"/>
        <v>10</v>
      </c>
    </row>
    <row r="23" spans="2:19" ht="18" customHeight="1">
      <c r="B23" s="35">
        <f t="shared" si="0"/>
        <v>11</v>
      </c>
      <c r="C23" s="110"/>
      <c r="D23" s="126"/>
      <c r="E23" s="127"/>
      <c r="F23" s="110"/>
      <c r="G23" s="120"/>
      <c r="H23" s="110"/>
      <c r="I23" s="109"/>
      <c r="K23" s="60">
        <f t="shared" si="1"/>
        <v>0</v>
      </c>
      <c r="L23" s="19">
        <f t="shared" si="2"/>
        <v>11</v>
      </c>
      <c r="M23" s="35">
        <f t="shared" si="2"/>
        <v>11</v>
      </c>
      <c r="N23" s="117"/>
      <c r="O23" s="117"/>
      <c r="P23" s="117"/>
      <c r="Q23" s="131"/>
      <c r="R23" s="117"/>
      <c r="S23" s="35">
        <f t="shared" si="3"/>
        <v>11</v>
      </c>
    </row>
    <row r="24" spans="2:19" ht="18" customHeight="1">
      <c r="B24" s="35">
        <f t="shared" si="0"/>
        <v>12</v>
      </c>
      <c r="C24" s="110"/>
      <c r="D24" s="126"/>
      <c r="E24" s="127"/>
      <c r="F24" s="110"/>
      <c r="G24" s="120"/>
      <c r="H24" s="110"/>
      <c r="I24" s="109"/>
      <c r="K24" s="60">
        <f t="shared" si="1"/>
        <v>0</v>
      </c>
      <c r="L24" s="19">
        <f t="shared" si="2"/>
        <v>12</v>
      </c>
      <c r="M24" s="35">
        <f t="shared" si="2"/>
        <v>12</v>
      </c>
      <c r="N24" s="117"/>
      <c r="O24" s="117"/>
      <c r="P24" s="117"/>
      <c r="Q24" s="131"/>
      <c r="R24" s="117"/>
      <c r="S24" s="35">
        <f t="shared" si="3"/>
        <v>12</v>
      </c>
    </row>
    <row r="25" spans="2:19" ht="18" customHeight="1">
      <c r="B25" s="35">
        <f t="shared" si="0"/>
        <v>13</v>
      </c>
      <c r="C25" s="110"/>
      <c r="D25" s="126"/>
      <c r="E25" s="127"/>
      <c r="F25" s="110"/>
      <c r="G25" s="120"/>
      <c r="H25" s="110"/>
      <c r="I25" s="109"/>
      <c r="K25" s="60">
        <f t="shared" si="1"/>
        <v>0</v>
      </c>
      <c r="L25" s="19">
        <f t="shared" si="2"/>
        <v>13</v>
      </c>
      <c r="M25" s="35">
        <f t="shared" si="2"/>
        <v>13</v>
      </c>
      <c r="N25" s="117"/>
      <c r="O25" s="117"/>
      <c r="P25" s="117"/>
      <c r="Q25" s="131"/>
      <c r="R25" s="117"/>
      <c r="S25" s="35">
        <f t="shared" si="3"/>
        <v>13</v>
      </c>
    </row>
    <row r="26" spans="2:19" ht="18" customHeight="1">
      <c r="B26" s="36">
        <f t="shared" si="0"/>
        <v>14</v>
      </c>
      <c r="C26" s="112"/>
      <c r="D26" s="108"/>
      <c r="E26" s="108"/>
      <c r="F26" s="112"/>
      <c r="G26" s="125"/>
      <c r="H26" s="112"/>
      <c r="I26" s="112"/>
      <c r="J26" s="21"/>
      <c r="K26" s="60">
        <f t="shared" si="1"/>
        <v>0</v>
      </c>
      <c r="L26" s="21">
        <f t="shared" si="2"/>
        <v>14</v>
      </c>
      <c r="M26" s="36">
        <f t="shared" si="2"/>
        <v>14</v>
      </c>
      <c r="N26" s="125"/>
      <c r="O26" s="125"/>
      <c r="P26" s="125"/>
      <c r="Q26" s="132"/>
      <c r="R26" s="125"/>
      <c r="S26" s="36">
        <f t="shared" si="3"/>
        <v>14</v>
      </c>
    </row>
    <row r="27" spans="2:19" ht="18" customHeight="1">
      <c r="B27" s="36">
        <f t="shared" si="0"/>
        <v>15</v>
      </c>
      <c r="C27" s="112"/>
      <c r="D27" s="108"/>
      <c r="E27" s="108"/>
      <c r="F27" s="112"/>
      <c r="G27" s="125"/>
      <c r="H27" s="112"/>
      <c r="I27" s="112"/>
      <c r="J27" s="21"/>
      <c r="K27" s="60">
        <f t="shared" si="1"/>
        <v>0</v>
      </c>
      <c r="L27" s="21">
        <f t="shared" si="2"/>
        <v>15</v>
      </c>
      <c r="M27" s="36">
        <f t="shared" si="2"/>
        <v>15</v>
      </c>
      <c r="N27" s="125"/>
      <c r="O27" s="125"/>
      <c r="P27" s="125"/>
      <c r="Q27" s="132"/>
      <c r="R27" s="125"/>
      <c r="S27" s="36">
        <f t="shared" si="3"/>
        <v>15</v>
      </c>
    </row>
    <row r="28" spans="2:19" ht="18" customHeight="1">
      <c r="B28" s="36">
        <f t="shared" si="0"/>
        <v>16</v>
      </c>
      <c r="C28" s="112"/>
      <c r="D28" s="108"/>
      <c r="E28" s="108"/>
      <c r="F28" s="112"/>
      <c r="G28" s="125"/>
      <c r="H28" s="112"/>
      <c r="I28" s="112"/>
      <c r="J28" s="21"/>
      <c r="K28" s="60">
        <f t="shared" si="1"/>
        <v>0</v>
      </c>
      <c r="L28" s="21">
        <f t="shared" si="2"/>
        <v>16</v>
      </c>
      <c r="M28" s="36">
        <f t="shared" si="2"/>
        <v>16</v>
      </c>
      <c r="N28" s="125"/>
      <c r="O28" s="125"/>
      <c r="P28" s="125"/>
      <c r="Q28" s="132"/>
      <c r="R28" s="125"/>
      <c r="S28" s="36">
        <f t="shared" si="3"/>
        <v>16</v>
      </c>
    </row>
    <row r="29" spans="2:19" ht="18" customHeight="1">
      <c r="B29" s="36">
        <f t="shared" si="0"/>
        <v>17</v>
      </c>
      <c r="C29" s="112"/>
      <c r="D29" s="108"/>
      <c r="E29" s="108"/>
      <c r="F29" s="112"/>
      <c r="G29" s="125"/>
      <c r="H29" s="112"/>
      <c r="I29" s="112"/>
      <c r="J29" s="21"/>
      <c r="K29" s="60">
        <f t="shared" si="1"/>
        <v>0</v>
      </c>
      <c r="L29" s="21">
        <f t="shared" si="2"/>
        <v>17</v>
      </c>
      <c r="M29" s="36">
        <f t="shared" si="2"/>
        <v>17</v>
      </c>
      <c r="N29" s="125"/>
      <c r="O29" s="125"/>
      <c r="P29" s="125"/>
      <c r="Q29" s="132"/>
      <c r="R29" s="125"/>
      <c r="S29" s="36">
        <f t="shared" si="3"/>
        <v>17</v>
      </c>
    </row>
    <row r="30" spans="2:19" ht="18" customHeight="1">
      <c r="B30" s="36">
        <f t="shared" si="0"/>
        <v>18</v>
      </c>
      <c r="C30" s="112"/>
      <c r="D30" s="108"/>
      <c r="E30" s="108"/>
      <c r="F30" s="112"/>
      <c r="G30" s="125"/>
      <c r="H30" s="112"/>
      <c r="I30" s="112"/>
      <c r="J30" s="21"/>
      <c r="K30" s="60">
        <f t="shared" si="1"/>
        <v>0</v>
      </c>
      <c r="L30" s="21">
        <f t="shared" si="2"/>
        <v>18</v>
      </c>
      <c r="M30" s="36">
        <f t="shared" si="2"/>
        <v>18</v>
      </c>
      <c r="N30" s="125"/>
      <c r="O30" s="125"/>
      <c r="P30" s="125"/>
      <c r="Q30" s="132"/>
      <c r="R30" s="125"/>
      <c r="S30" s="36">
        <f t="shared" si="3"/>
        <v>18</v>
      </c>
    </row>
    <row r="31" spans="2:19" ht="18" customHeight="1">
      <c r="B31" s="36">
        <f t="shared" si="0"/>
        <v>19</v>
      </c>
      <c r="C31" s="110"/>
      <c r="D31" s="108"/>
      <c r="E31" s="108"/>
      <c r="F31" s="110"/>
      <c r="G31" s="120"/>
      <c r="H31" s="110"/>
      <c r="I31" s="110"/>
      <c r="J31" s="21"/>
      <c r="K31" s="60">
        <f t="shared" si="1"/>
        <v>0</v>
      </c>
      <c r="L31" s="21">
        <f t="shared" si="2"/>
        <v>19</v>
      </c>
      <c r="M31" s="36">
        <f t="shared" si="2"/>
        <v>19</v>
      </c>
      <c r="N31" s="117"/>
      <c r="O31" s="117"/>
      <c r="P31" s="117"/>
      <c r="Q31" s="131"/>
      <c r="R31" s="117"/>
      <c r="S31" s="36">
        <f t="shared" si="3"/>
        <v>19</v>
      </c>
    </row>
    <row r="32" spans="2:19" ht="18" customHeight="1">
      <c r="B32" s="36">
        <f t="shared" si="0"/>
        <v>20</v>
      </c>
      <c r="C32" s="110"/>
      <c r="D32" s="108"/>
      <c r="E32" s="108"/>
      <c r="F32" s="110"/>
      <c r="G32" s="120"/>
      <c r="H32" s="110"/>
      <c r="I32" s="110"/>
      <c r="J32" s="21"/>
      <c r="K32" s="60">
        <f t="shared" si="1"/>
        <v>0</v>
      </c>
      <c r="L32" s="21">
        <f t="shared" si="2"/>
        <v>20</v>
      </c>
      <c r="M32" s="36">
        <f t="shared" si="2"/>
        <v>20</v>
      </c>
      <c r="N32" s="117"/>
      <c r="O32" s="117"/>
      <c r="P32" s="117"/>
      <c r="Q32" s="131"/>
      <c r="R32" s="117"/>
      <c r="S32" s="36">
        <f t="shared" si="3"/>
        <v>20</v>
      </c>
    </row>
    <row r="33" spans="1:19" ht="18" customHeight="1">
      <c r="A33" s="30"/>
      <c r="B33" s="35">
        <f t="shared" si="0"/>
        <v>21</v>
      </c>
      <c r="C33" s="110"/>
      <c r="D33" s="126"/>
      <c r="E33" s="127"/>
      <c r="F33" s="110"/>
      <c r="G33" s="120"/>
      <c r="H33" s="110"/>
      <c r="I33" s="109"/>
      <c r="J33" s="1"/>
      <c r="K33" s="60">
        <f t="shared" si="1"/>
        <v>0</v>
      </c>
      <c r="L33" s="19">
        <f t="shared" si="2"/>
        <v>21</v>
      </c>
      <c r="M33" s="35">
        <f t="shared" si="2"/>
        <v>21</v>
      </c>
      <c r="N33" s="117"/>
      <c r="O33" s="117"/>
      <c r="P33" s="117"/>
      <c r="Q33" s="131"/>
      <c r="R33" s="117"/>
      <c r="S33" s="35">
        <f t="shared" si="3"/>
        <v>21</v>
      </c>
    </row>
    <row r="34" spans="2:19" ht="18" customHeight="1">
      <c r="B34" s="35">
        <f t="shared" si="0"/>
        <v>22</v>
      </c>
      <c r="C34" s="110"/>
      <c r="D34" s="126"/>
      <c r="E34" s="127"/>
      <c r="F34" s="110"/>
      <c r="G34" s="120"/>
      <c r="H34" s="110"/>
      <c r="I34" s="109"/>
      <c r="J34" s="1"/>
      <c r="K34" s="60">
        <f t="shared" si="1"/>
        <v>0</v>
      </c>
      <c r="L34" s="19">
        <f t="shared" si="2"/>
        <v>22</v>
      </c>
      <c r="M34" s="35">
        <f t="shared" si="2"/>
        <v>22</v>
      </c>
      <c r="N34" s="117"/>
      <c r="O34" s="117"/>
      <c r="P34" s="117"/>
      <c r="Q34" s="131"/>
      <c r="R34" s="117"/>
      <c r="S34" s="35">
        <f t="shared" si="3"/>
        <v>22</v>
      </c>
    </row>
    <row r="35" spans="1:19" ht="18" customHeight="1">
      <c r="A35" s="30"/>
      <c r="B35" s="35">
        <f t="shared" si="0"/>
        <v>23</v>
      </c>
      <c r="C35" s="110"/>
      <c r="D35" s="126"/>
      <c r="E35" s="127"/>
      <c r="F35" s="110"/>
      <c r="G35" s="120"/>
      <c r="H35" s="110"/>
      <c r="I35" s="109"/>
      <c r="J35" s="1"/>
      <c r="K35" s="60">
        <f t="shared" si="1"/>
        <v>0</v>
      </c>
      <c r="L35" s="19">
        <f t="shared" si="2"/>
        <v>23</v>
      </c>
      <c r="M35" s="35">
        <f t="shared" si="2"/>
        <v>23</v>
      </c>
      <c r="N35" s="117"/>
      <c r="O35" s="117"/>
      <c r="P35" s="117"/>
      <c r="Q35" s="131"/>
      <c r="R35" s="117"/>
      <c r="S35" s="35">
        <f t="shared" si="3"/>
        <v>23</v>
      </c>
    </row>
    <row r="36" spans="2:19" ht="18" customHeight="1">
      <c r="B36" s="35">
        <f t="shared" si="0"/>
        <v>24</v>
      </c>
      <c r="C36" s="112"/>
      <c r="D36" s="108"/>
      <c r="E36" s="108"/>
      <c r="F36" s="112"/>
      <c r="G36" s="125"/>
      <c r="H36" s="112"/>
      <c r="I36" s="112"/>
      <c r="J36" s="21"/>
      <c r="K36" s="60">
        <f t="shared" si="1"/>
        <v>0</v>
      </c>
      <c r="L36" s="19">
        <f t="shared" si="2"/>
        <v>24</v>
      </c>
      <c r="M36" s="35">
        <f t="shared" si="2"/>
        <v>24</v>
      </c>
      <c r="N36" s="125"/>
      <c r="O36" s="125"/>
      <c r="P36" s="125"/>
      <c r="Q36" s="132"/>
      <c r="R36" s="125"/>
      <c r="S36" s="35">
        <f t="shared" si="3"/>
        <v>24</v>
      </c>
    </row>
    <row r="37" spans="1:19" ht="18" customHeight="1">
      <c r="A37" s="30"/>
      <c r="B37" s="35">
        <f t="shared" si="0"/>
        <v>25</v>
      </c>
      <c r="C37" s="110"/>
      <c r="D37" s="108"/>
      <c r="E37" s="108"/>
      <c r="F37" s="110"/>
      <c r="G37" s="120"/>
      <c r="H37" s="110"/>
      <c r="I37" s="110"/>
      <c r="J37" s="21"/>
      <c r="K37" s="60">
        <f t="shared" si="1"/>
        <v>0</v>
      </c>
      <c r="L37" s="19">
        <f t="shared" si="2"/>
        <v>25</v>
      </c>
      <c r="M37" s="35">
        <f t="shared" si="2"/>
        <v>25</v>
      </c>
      <c r="N37" s="117" t="s">
        <v>231</v>
      </c>
      <c r="O37" s="117" t="s">
        <v>231</v>
      </c>
      <c r="P37" s="117" t="s">
        <v>231</v>
      </c>
      <c r="Q37" s="131" t="s">
        <v>231</v>
      </c>
      <c r="R37" s="117" t="s">
        <v>231</v>
      </c>
      <c r="S37" s="35">
        <f t="shared" si="3"/>
        <v>25</v>
      </c>
    </row>
    <row r="38" spans="2:19" ht="17.25" customHeight="1">
      <c r="B38" s="1"/>
      <c r="C38" s="1"/>
      <c r="D38" s="1"/>
      <c r="E38" s="1"/>
      <c r="F38" s="1" t="s">
        <v>54</v>
      </c>
      <c r="G38" s="1"/>
      <c r="H38" s="1"/>
      <c r="I38" s="9"/>
      <c r="J38" s="21"/>
      <c r="K38" s="69"/>
      <c r="L38" s="1"/>
      <c r="M38" s="1"/>
      <c r="N38" s="70">
        <f>'Extra Page 10-11'!N38</f>
        <v>0</v>
      </c>
      <c r="O38" s="70">
        <f>'Extra Page 10-11'!O38</f>
        <v>0</v>
      </c>
      <c r="P38" s="70">
        <f>'Extra Page 10-11'!P38</f>
        <v>0</v>
      </c>
      <c r="Q38" s="70">
        <f>'Extra Page 10-11'!Q38</f>
        <v>0</v>
      </c>
      <c r="R38" s="70">
        <f>'Extra Page 10-11'!R38</f>
        <v>0</v>
      </c>
      <c r="S38" s="1"/>
    </row>
    <row r="39" spans="1:19" ht="13.5" customHeight="1">
      <c r="A39" s="30"/>
      <c r="B39" s="9"/>
      <c r="C39" s="1"/>
      <c r="D39" s="1"/>
      <c r="E39" s="1"/>
      <c r="F39" s="1" t="s">
        <v>207</v>
      </c>
      <c r="G39" s="1"/>
      <c r="H39" s="1"/>
      <c r="I39" s="9"/>
      <c r="J39" s="1"/>
      <c r="K39" s="48">
        <f>'Extra Page 10-11'!K39</f>
        <v>0</v>
      </c>
      <c r="L39" s="1"/>
      <c r="M39" s="9"/>
      <c r="N39" s="1" t="s">
        <v>55</v>
      </c>
      <c r="O39" s="1"/>
      <c r="P39" s="1"/>
      <c r="Q39" s="1"/>
      <c r="R39" s="1"/>
      <c r="S39" s="9"/>
    </row>
    <row r="40" spans="1:19" ht="13.5" customHeight="1">
      <c r="A40" s="30"/>
      <c r="B40" s="9"/>
      <c r="C40" s="1"/>
      <c r="D40" s="1"/>
      <c r="E40" s="1"/>
      <c r="F40" s="9" t="s">
        <v>57</v>
      </c>
      <c r="G40" s="1"/>
      <c r="H40" s="1" t="s">
        <v>209</v>
      </c>
      <c r="I40" s="9"/>
      <c r="J40" s="1"/>
      <c r="K40" s="148" t="s">
        <v>2</v>
      </c>
      <c r="L40" s="1"/>
      <c r="M40" s="9"/>
      <c r="N40" s="1"/>
      <c r="O40" s="1"/>
      <c r="P40" s="9" t="s">
        <v>58</v>
      </c>
      <c r="Q40" s="1"/>
      <c r="R40" s="148" t="s">
        <v>2</v>
      </c>
      <c r="S40" s="9"/>
    </row>
    <row r="41" ht="13.5" customHeight="1"/>
    <row r="42" ht="13.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5" customHeight="1"/>
    <row r="65" ht="15" customHeight="1"/>
    <row r="66" ht="13.5" customHeight="1"/>
    <row r="67" ht="13.5" customHeight="1"/>
    <row r="68" ht="13.5" customHeight="1"/>
    <row r="69" ht="13.5" customHeight="1"/>
    <row r="70" ht="13.5" customHeight="1"/>
    <row r="71" ht="13.5" customHeight="1"/>
    <row r="72" ht="12"/>
    <row r="73" ht="12"/>
    <row r="74" ht="13.5" customHeight="1"/>
    <row r="75" ht="13.5" customHeight="1"/>
    <row r="76" ht="13.5" customHeight="1"/>
    <row r="77" ht="13.5" customHeight="1"/>
    <row r="78" ht="25.5" customHeight="1"/>
    <row r="79" ht="25.5" customHeight="1"/>
    <row r="80" ht="25.5" customHeight="1"/>
    <row r="81" ht="25.5" customHeight="1"/>
    <row r="82" ht="25.5" customHeight="1"/>
    <row r="83" ht="25.5" customHeight="1"/>
    <row r="84" ht="25.5" customHeight="1"/>
    <row r="85" ht="25.5" customHeight="1"/>
    <row r="86" ht="25.5" customHeight="1"/>
    <row r="87" ht="25.5" customHeight="1"/>
    <row r="88" ht="25.5" customHeight="1"/>
    <row r="89" ht="25.5" customHeight="1"/>
    <row r="90" ht="25.5" customHeight="1"/>
    <row r="91" spans="15:19" ht="25.5" customHeight="1">
      <c r="O91" s="1"/>
      <c r="P91" s="1"/>
      <c r="Q91" s="1"/>
      <c r="R91" s="1"/>
      <c r="S91" s="1"/>
    </row>
    <row r="92" spans="15:19" ht="25.5" customHeight="1">
      <c r="O92" s="1"/>
      <c r="P92" s="1"/>
      <c r="Q92" s="1"/>
      <c r="R92" s="1"/>
      <c r="S92" s="1"/>
    </row>
    <row r="93" spans="15:19" ht="25.5" customHeight="1">
      <c r="O93" s="1"/>
      <c r="P93" s="1"/>
      <c r="Q93" s="1"/>
      <c r="R93" s="1"/>
      <c r="S93" s="1"/>
    </row>
    <row r="94" spans="15:19" ht="25.5" customHeight="1">
      <c r="O94" s="1"/>
      <c r="P94" s="1"/>
      <c r="Q94" s="1"/>
      <c r="R94" s="1"/>
      <c r="S94" s="1"/>
    </row>
    <row r="95" spans="15:19" ht="25.5" customHeight="1">
      <c r="O95" s="1"/>
      <c r="P95" s="1"/>
      <c r="Q95" s="1"/>
      <c r="R95" s="1"/>
      <c r="S95" s="1"/>
    </row>
    <row r="96" spans="15:19" ht="25.5" customHeight="1">
      <c r="O96" s="1"/>
      <c r="P96" s="1"/>
      <c r="Q96" s="1"/>
      <c r="R96" s="1"/>
      <c r="S96" s="1"/>
    </row>
    <row r="97" spans="15:19" ht="25.5" customHeight="1">
      <c r="O97" s="1"/>
      <c r="P97" s="1"/>
      <c r="Q97" s="1"/>
      <c r="R97" s="1"/>
      <c r="S97" s="1"/>
    </row>
    <row r="98" spans="15:19" ht="13.5" customHeight="1">
      <c r="O98" s="1"/>
      <c r="P98" s="1"/>
      <c r="Q98" s="1"/>
      <c r="R98" s="1"/>
      <c r="S98" s="1"/>
    </row>
    <row r="99" spans="15:19" ht="13.5" customHeight="1">
      <c r="O99" s="1"/>
      <c r="P99" s="1"/>
      <c r="Q99" s="1"/>
      <c r="R99" s="1"/>
      <c r="S99" s="1"/>
    </row>
    <row r="100" ht="13.5" customHeight="1">
      <c r="S100" s="1"/>
    </row>
    <row r="101" ht="13.5" customHeight="1">
      <c r="S101" s="1"/>
    </row>
  </sheetData>
  <sheetProtection sheet="1" objects="1" scenarios="1"/>
  <mergeCells count="5">
    <mergeCell ref="R9:R10"/>
    <mergeCell ref="N9:N10"/>
    <mergeCell ref="O9:O10"/>
    <mergeCell ref="P9:P10"/>
    <mergeCell ref="Q9:Q10"/>
  </mergeCells>
  <printOptions/>
  <pageMargins left="0.75" right="0.75" top="1" bottom="1" header="0.5" footer="0.5"/>
  <pageSetup horizontalDpi="600" verticalDpi="600" orientation="portrait"/>
  <legacyDrawing r:id="rId2"/>
</worksheet>
</file>

<file path=xl/worksheets/sheet11.xml><?xml version="1.0" encoding="utf-8"?>
<worksheet xmlns="http://schemas.openxmlformats.org/spreadsheetml/2006/main" xmlns:r="http://schemas.openxmlformats.org/officeDocument/2006/relationships">
  <dimension ref="A1:W85"/>
  <sheetViews>
    <sheetView showGridLines="0" zoomScale="150" zoomScaleNormal="150" workbookViewId="0" topLeftCell="B1">
      <selection activeCell="E4" sqref="E4"/>
    </sheetView>
  </sheetViews>
  <sheetFormatPr defaultColWidth="11.421875" defaultRowHeight="12.75"/>
  <cols>
    <col min="1" max="1" width="10.7109375" style="6" hidden="1" customWidth="1"/>
    <col min="2" max="2" width="3.7109375" style="6" customWidth="1"/>
    <col min="3" max="3" width="8.7109375" style="6" customWidth="1"/>
    <col min="4" max="4" width="7.7109375" style="6" customWidth="1"/>
    <col min="5" max="5" width="28.28125" style="6" customWidth="1"/>
    <col min="6" max="8" width="8.7109375" style="6" customWidth="1"/>
    <col min="9" max="9" width="4.7109375" style="6" customWidth="1"/>
    <col min="10" max="10" width="14.7109375" style="6" customWidth="1"/>
    <col min="11" max="11" width="10.7109375" style="6" hidden="1" customWidth="1"/>
    <col min="12" max="13" width="2.7109375" style="6" customWidth="1"/>
    <col min="14" max="21" width="10.8515625" style="6" customWidth="1"/>
    <col min="22" max="22" width="2.7109375" style="6" customWidth="1"/>
    <col min="23" max="23" width="9.7109375" style="6" customWidth="1"/>
    <col min="24" max="24" width="2.7109375" style="6" customWidth="1"/>
    <col min="25" max="16384" width="11.421875" style="6" customWidth="1"/>
  </cols>
  <sheetData>
    <row r="1" spans="2:12" ht="109.5" customHeight="1">
      <c r="B1" s="275" t="s">
        <v>35</v>
      </c>
      <c r="C1" s="275"/>
      <c r="D1" s="275"/>
      <c r="E1" s="275"/>
      <c r="F1" s="275"/>
      <c r="G1" s="275"/>
      <c r="H1" s="275"/>
      <c r="I1" s="275"/>
      <c r="J1" s="275"/>
      <c r="K1" s="275"/>
      <c r="L1" s="275"/>
    </row>
    <row r="2" spans="2:22" ht="18" customHeight="1">
      <c r="B2" s="1"/>
      <c r="C2" s="1"/>
      <c r="D2" s="30" t="s">
        <v>184</v>
      </c>
      <c r="E2" s="2" t="str">
        <f>'Page 1'!D1</f>
        <v> </v>
      </c>
      <c r="F2" s="3"/>
      <c r="G2" s="1"/>
      <c r="H2" s="30" t="s">
        <v>210</v>
      </c>
      <c r="J2" s="5" t="str">
        <f>'Page 1'!I1</f>
        <v> </v>
      </c>
      <c r="K2" s="1"/>
      <c r="L2" s="1"/>
      <c r="M2" s="9"/>
      <c r="N2" s="1"/>
      <c r="O2" s="30" t="s">
        <v>184</v>
      </c>
      <c r="P2" s="2" t="str">
        <f>E2</f>
        <v> </v>
      </c>
      <c r="Q2" s="3"/>
      <c r="R2" s="1"/>
      <c r="S2" s="1"/>
      <c r="T2" s="30" t="s">
        <v>216</v>
      </c>
      <c r="U2" s="5" t="str">
        <f>J2</f>
        <v> </v>
      </c>
      <c r="V2" s="9"/>
    </row>
    <row r="3" spans="2:22" ht="4.5" customHeight="1">
      <c r="B3" s="1"/>
      <c r="C3" s="1"/>
      <c r="D3" s="1"/>
      <c r="E3" s="1"/>
      <c r="F3" s="1"/>
      <c r="G3" s="1"/>
      <c r="H3" s="1"/>
      <c r="J3" s="1"/>
      <c r="K3" s="1"/>
      <c r="L3" s="9"/>
      <c r="M3" s="9"/>
      <c r="N3" s="1"/>
      <c r="O3" s="1"/>
      <c r="P3" s="1"/>
      <c r="Q3" s="1"/>
      <c r="R3" s="1"/>
      <c r="S3" s="1"/>
      <c r="T3" s="1"/>
      <c r="U3" s="1"/>
      <c r="V3" s="9"/>
    </row>
    <row r="4" spans="2:22" ht="18" customHeight="1">
      <c r="B4" s="1" t="s">
        <v>217</v>
      </c>
      <c r="C4" s="1"/>
      <c r="D4" s="1"/>
      <c r="E4" s="25" t="str">
        <f>'Page 1'!D7</f>
        <v> </v>
      </c>
      <c r="F4" s="3"/>
      <c r="G4" s="1"/>
      <c r="H4" s="1"/>
      <c r="J4" s="1"/>
      <c r="K4" s="1"/>
      <c r="L4" s="9"/>
      <c r="M4" s="9"/>
      <c r="N4" s="1" t="s">
        <v>218</v>
      </c>
      <c r="O4" s="1"/>
      <c r="P4" s="11" t="str">
        <f>E4</f>
        <v> </v>
      </c>
      <c r="Q4" s="3"/>
      <c r="R4" s="1"/>
      <c r="S4" s="1"/>
      <c r="T4" s="1"/>
      <c r="U4" s="1"/>
      <c r="V4" s="9"/>
    </row>
    <row r="5" spans="14:22" ht="13.5" customHeight="1">
      <c r="N5" s="1"/>
      <c r="O5" s="1"/>
      <c r="P5" s="1"/>
      <c r="Q5" s="7" t="s">
        <v>312</v>
      </c>
      <c r="R5" s="1"/>
      <c r="S5" s="1"/>
      <c r="T5" s="1"/>
      <c r="U5" s="1"/>
      <c r="V5" s="1"/>
    </row>
    <row r="6" spans="2:22" ht="13.5" customHeight="1">
      <c r="B6" s="1"/>
      <c r="C6" s="1"/>
      <c r="D6" s="9"/>
      <c r="E6" s="9"/>
      <c r="F6" s="7" t="s">
        <v>219</v>
      </c>
      <c r="G6" s="9"/>
      <c r="H6" s="9"/>
      <c r="I6" s="1"/>
      <c r="J6" s="9"/>
      <c r="K6" s="1"/>
      <c r="L6" s="9"/>
      <c r="M6" s="9"/>
      <c r="N6" s="1" t="s">
        <v>220</v>
      </c>
      <c r="O6" s="1"/>
      <c r="P6" s="1"/>
      <c r="Q6" s="1"/>
      <c r="R6" s="1"/>
      <c r="S6" s="1"/>
      <c r="T6" s="1"/>
      <c r="U6" s="1"/>
      <c r="V6" s="9"/>
    </row>
    <row r="7" spans="2:22" ht="13.5" customHeight="1">
      <c r="B7" s="9"/>
      <c r="C7" s="14"/>
      <c r="D7" s="22"/>
      <c r="E7" s="24"/>
      <c r="F7" s="15"/>
      <c r="G7" s="34"/>
      <c r="H7" s="34" t="s">
        <v>221</v>
      </c>
      <c r="I7" s="14"/>
      <c r="J7" s="14"/>
      <c r="K7" s="1"/>
      <c r="L7" s="9"/>
      <c r="M7" s="9"/>
      <c r="N7" s="9">
        <v>1</v>
      </c>
      <c r="O7" s="9">
        <v>2</v>
      </c>
      <c r="P7" s="9">
        <v>3</v>
      </c>
      <c r="Q7" s="9">
        <v>4</v>
      </c>
      <c r="R7" s="9">
        <v>5</v>
      </c>
      <c r="S7" s="9">
        <v>6</v>
      </c>
      <c r="T7" s="9">
        <v>7</v>
      </c>
      <c r="U7" s="9">
        <v>8</v>
      </c>
      <c r="V7" s="9"/>
    </row>
    <row r="8" spans="2:22" ht="13.5" customHeight="1">
      <c r="B8" s="9"/>
      <c r="C8" s="18"/>
      <c r="D8" s="37" t="s">
        <v>231</v>
      </c>
      <c r="E8" s="38"/>
      <c r="F8" s="17"/>
      <c r="G8" s="18"/>
      <c r="H8" s="18" t="s">
        <v>222</v>
      </c>
      <c r="I8" s="16"/>
      <c r="J8" s="16"/>
      <c r="K8" s="1"/>
      <c r="L8" s="9"/>
      <c r="M8" s="9"/>
      <c r="N8" s="277" t="str">
        <f>'Page 5'!C18</f>
        <v> </v>
      </c>
      <c r="O8" s="277">
        <f>'Page 5'!C19</f>
        <v>0</v>
      </c>
      <c r="P8" s="277">
        <f>'Page 5'!C20</f>
        <v>0</v>
      </c>
      <c r="Q8" s="277">
        <f>'Page 5'!C21</f>
        <v>0</v>
      </c>
      <c r="R8" s="277">
        <f>'Page 5'!C22</f>
        <v>0</v>
      </c>
      <c r="S8" s="277">
        <f>'Page 5'!C23</f>
        <v>0</v>
      </c>
      <c r="T8" s="277">
        <f>'Page 5'!C24</f>
        <v>0</v>
      </c>
      <c r="U8" s="277">
        <f>'Page 5'!C25</f>
        <v>0</v>
      </c>
      <c r="V8" s="9"/>
    </row>
    <row r="9" spans="2:22" ht="13.5" customHeight="1">
      <c r="B9" s="9"/>
      <c r="C9" s="18" t="s">
        <v>269</v>
      </c>
      <c r="D9" s="37" t="s">
        <v>223</v>
      </c>
      <c r="E9" s="38"/>
      <c r="F9" s="17"/>
      <c r="G9" s="1"/>
      <c r="H9" s="18" t="s">
        <v>191</v>
      </c>
      <c r="I9" s="18" t="s">
        <v>192</v>
      </c>
      <c r="J9" s="16"/>
      <c r="K9" s="1"/>
      <c r="L9" s="9"/>
      <c r="M9" s="9"/>
      <c r="N9" s="278"/>
      <c r="O9" s="278"/>
      <c r="P9" s="278"/>
      <c r="Q9" s="278"/>
      <c r="R9" s="278"/>
      <c r="S9" s="278"/>
      <c r="T9" s="278"/>
      <c r="U9" s="278"/>
      <c r="V9" s="9"/>
    </row>
    <row r="10" spans="2:22" ht="13.5" customHeight="1">
      <c r="B10" s="9"/>
      <c r="C10" s="18"/>
      <c r="D10" s="37" t="s">
        <v>231</v>
      </c>
      <c r="E10" s="38"/>
      <c r="F10" s="17" t="s">
        <v>306</v>
      </c>
      <c r="G10" s="1"/>
      <c r="H10" s="18" t="s">
        <v>194</v>
      </c>
      <c r="I10" s="18" t="s">
        <v>195</v>
      </c>
      <c r="J10" s="18" t="s">
        <v>196</v>
      </c>
      <c r="K10" s="1"/>
      <c r="L10" s="9"/>
      <c r="M10" s="9"/>
      <c r="N10" s="279"/>
      <c r="O10" s="279"/>
      <c r="P10" s="279"/>
      <c r="Q10" s="279"/>
      <c r="R10" s="279"/>
      <c r="S10" s="279"/>
      <c r="T10" s="279"/>
      <c r="U10" s="279"/>
      <c r="V10" s="9"/>
    </row>
    <row r="11" spans="2:22" ht="19.5" customHeight="1">
      <c r="B11" s="9"/>
      <c r="C11" s="35"/>
      <c r="D11" s="41"/>
      <c r="E11" s="28"/>
      <c r="F11" s="17" t="s">
        <v>193</v>
      </c>
      <c r="G11" s="18" t="s">
        <v>309</v>
      </c>
      <c r="H11" s="35" t="s">
        <v>197</v>
      </c>
      <c r="I11" s="35" t="s">
        <v>198</v>
      </c>
      <c r="J11" s="35" t="s">
        <v>224</v>
      </c>
      <c r="K11" s="1"/>
      <c r="L11" s="9"/>
      <c r="M11" s="9"/>
      <c r="N11" s="35" t="s">
        <v>173</v>
      </c>
      <c r="O11" s="35" t="s">
        <v>173</v>
      </c>
      <c r="P11" s="35" t="s">
        <v>173</v>
      </c>
      <c r="Q11" s="35" t="s">
        <v>173</v>
      </c>
      <c r="R11" s="35" t="s">
        <v>173</v>
      </c>
      <c r="S11" s="35" t="s">
        <v>173</v>
      </c>
      <c r="T11" s="35" t="s">
        <v>173</v>
      </c>
      <c r="U11" s="35" t="s">
        <v>173</v>
      </c>
      <c r="V11" s="9"/>
    </row>
    <row r="12" spans="2:22" ht="19.5" customHeight="1">
      <c r="B12" s="61"/>
      <c r="C12" s="61" t="s">
        <v>200</v>
      </c>
      <c r="D12" s="75" t="s">
        <v>225</v>
      </c>
      <c r="E12" s="76"/>
      <c r="F12" s="61" t="s">
        <v>226</v>
      </c>
      <c r="G12" s="64" t="s">
        <v>227</v>
      </c>
      <c r="H12" s="61" t="s">
        <v>228</v>
      </c>
      <c r="I12" s="77">
        <v>1</v>
      </c>
      <c r="J12" s="68" t="s">
        <v>229</v>
      </c>
      <c r="K12" s="65"/>
      <c r="L12" s="61"/>
      <c r="M12" s="61"/>
      <c r="N12" s="78">
        <v>6.25</v>
      </c>
      <c r="O12" s="79"/>
      <c r="P12" s="79"/>
      <c r="Q12" s="79"/>
      <c r="R12" s="79"/>
      <c r="S12" s="79"/>
      <c r="T12" s="79"/>
      <c r="U12" s="79"/>
      <c r="V12" s="61"/>
    </row>
    <row r="13" spans="2:22" ht="19.5" customHeight="1">
      <c r="B13" s="35">
        <f aca="true" t="shared" si="0" ref="B13:B37">SUM(B12+1)</f>
        <v>1</v>
      </c>
      <c r="C13" s="129" t="s">
        <v>231</v>
      </c>
      <c r="D13" s="243"/>
      <c r="E13" s="280"/>
      <c r="F13" s="110"/>
      <c r="G13" s="120"/>
      <c r="H13" s="110"/>
      <c r="I13" s="109"/>
      <c r="J13" s="151">
        <f>SUM(N13:U13)</f>
        <v>0</v>
      </c>
      <c r="L13" s="35">
        <f aca="true" t="shared" si="1" ref="L13:M37">SUM(L12+1)</f>
        <v>1</v>
      </c>
      <c r="M13" s="35">
        <f t="shared" si="1"/>
        <v>1</v>
      </c>
      <c r="N13" s="200" t="s">
        <v>231</v>
      </c>
      <c r="O13" s="200" t="s">
        <v>231</v>
      </c>
      <c r="P13" s="200" t="s">
        <v>231</v>
      </c>
      <c r="Q13" s="200" t="s">
        <v>231</v>
      </c>
      <c r="R13" s="200" t="s">
        <v>231</v>
      </c>
      <c r="S13" s="200" t="s">
        <v>231</v>
      </c>
      <c r="T13" s="200" t="s">
        <v>231</v>
      </c>
      <c r="U13" s="200" t="s">
        <v>231</v>
      </c>
      <c r="V13" s="35">
        <f aca="true" t="shared" si="2" ref="V13:V37">SUM(V12+1)</f>
        <v>1</v>
      </c>
    </row>
    <row r="14" spans="2:22" ht="19.5" customHeight="1">
      <c r="B14" s="35">
        <f t="shared" si="0"/>
        <v>2</v>
      </c>
      <c r="C14" s="110"/>
      <c r="D14" s="243"/>
      <c r="E14" s="280"/>
      <c r="F14" s="110"/>
      <c r="G14" s="120"/>
      <c r="H14" s="110"/>
      <c r="I14" s="109"/>
      <c r="J14" s="151">
        <f aca="true" t="shared" si="3" ref="J14:J37">SUM(N14:U14)</f>
        <v>0</v>
      </c>
      <c r="L14" s="35">
        <f t="shared" si="1"/>
        <v>2</v>
      </c>
      <c r="M14" s="35">
        <f t="shared" si="1"/>
        <v>2</v>
      </c>
      <c r="N14" s="200"/>
      <c r="O14" s="200" t="s">
        <v>231</v>
      </c>
      <c r="P14" s="200"/>
      <c r="Q14" s="200"/>
      <c r="R14" s="200"/>
      <c r="S14" s="200"/>
      <c r="T14" s="200"/>
      <c r="U14" s="200"/>
      <c r="V14" s="35">
        <f t="shared" si="2"/>
        <v>2</v>
      </c>
    </row>
    <row r="15" spans="2:22" ht="19.5" customHeight="1">
      <c r="B15" s="35">
        <f t="shared" si="0"/>
        <v>3</v>
      </c>
      <c r="C15" s="110"/>
      <c r="D15" s="243"/>
      <c r="E15" s="280"/>
      <c r="F15" s="110"/>
      <c r="G15" s="120"/>
      <c r="H15" s="110"/>
      <c r="I15" s="109"/>
      <c r="J15" s="151">
        <f t="shared" si="3"/>
        <v>0</v>
      </c>
      <c r="L15" s="35">
        <f t="shared" si="1"/>
        <v>3</v>
      </c>
      <c r="M15" s="35">
        <f t="shared" si="1"/>
        <v>3</v>
      </c>
      <c r="N15" s="200"/>
      <c r="O15" s="200"/>
      <c r="P15" s="200"/>
      <c r="Q15" s="200"/>
      <c r="R15" s="200"/>
      <c r="S15" s="200"/>
      <c r="T15" s="200"/>
      <c r="U15" s="200"/>
      <c r="V15" s="35">
        <f t="shared" si="2"/>
        <v>3</v>
      </c>
    </row>
    <row r="16" spans="2:22" ht="19.5" customHeight="1">
      <c r="B16" s="35">
        <f t="shared" si="0"/>
        <v>4</v>
      </c>
      <c r="C16" s="110"/>
      <c r="D16" s="243"/>
      <c r="E16" s="280"/>
      <c r="F16" s="110"/>
      <c r="G16" s="120"/>
      <c r="H16" s="110"/>
      <c r="I16" s="109"/>
      <c r="J16" s="151">
        <f t="shared" si="3"/>
        <v>0</v>
      </c>
      <c r="L16" s="35">
        <f t="shared" si="1"/>
        <v>4</v>
      </c>
      <c r="M16" s="35">
        <f t="shared" si="1"/>
        <v>4</v>
      </c>
      <c r="N16" s="200"/>
      <c r="O16" s="200"/>
      <c r="P16" s="200"/>
      <c r="Q16" s="200"/>
      <c r="R16" s="200"/>
      <c r="S16" s="200"/>
      <c r="T16" s="200"/>
      <c r="U16" s="200"/>
      <c r="V16" s="35">
        <f t="shared" si="2"/>
        <v>4</v>
      </c>
    </row>
    <row r="17" spans="2:22" ht="19.5" customHeight="1">
      <c r="B17" s="35">
        <f t="shared" si="0"/>
        <v>5</v>
      </c>
      <c r="C17" s="110"/>
      <c r="D17" s="243"/>
      <c r="E17" s="280"/>
      <c r="F17" s="110"/>
      <c r="G17" s="120"/>
      <c r="H17" s="110"/>
      <c r="I17" s="109"/>
      <c r="J17" s="151">
        <f t="shared" si="3"/>
        <v>0</v>
      </c>
      <c r="L17" s="35">
        <f t="shared" si="1"/>
        <v>5</v>
      </c>
      <c r="M17" s="35">
        <f t="shared" si="1"/>
        <v>5</v>
      </c>
      <c r="N17" s="200"/>
      <c r="O17" s="200"/>
      <c r="P17" s="200"/>
      <c r="Q17" s="200"/>
      <c r="R17" s="200"/>
      <c r="S17" s="200"/>
      <c r="T17" s="200"/>
      <c r="U17" s="200"/>
      <c r="V17" s="35">
        <f t="shared" si="2"/>
        <v>5</v>
      </c>
    </row>
    <row r="18" spans="2:22" ht="19.5" customHeight="1">
      <c r="B18" s="35">
        <f t="shared" si="0"/>
        <v>6</v>
      </c>
      <c r="C18" s="110"/>
      <c r="D18" s="243"/>
      <c r="E18" s="280"/>
      <c r="F18" s="110"/>
      <c r="G18" s="120"/>
      <c r="H18" s="110"/>
      <c r="I18" s="109"/>
      <c r="J18" s="151">
        <f t="shared" si="3"/>
        <v>0</v>
      </c>
      <c r="L18" s="35">
        <f t="shared" si="1"/>
        <v>6</v>
      </c>
      <c r="M18" s="35">
        <f t="shared" si="1"/>
        <v>6</v>
      </c>
      <c r="N18" s="200"/>
      <c r="O18" s="200"/>
      <c r="P18" s="200"/>
      <c r="Q18" s="200"/>
      <c r="R18" s="200"/>
      <c r="S18" s="200"/>
      <c r="T18" s="200"/>
      <c r="U18" s="200"/>
      <c r="V18" s="35">
        <f t="shared" si="2"/>
        <v>6</v>
      </c>
    </row>
    <row r="19" spans="2:22" ht="19.5" customHeight="1">
      <c r="B19" s="35">
        <f t="shared" si="0"/>
        <v>7</v>
      </c>
      <c r="C19" s="110"/>
      <c r="D19" s="243"/>
      <c r="E19" s="280"/>
      <c r="F19" s="110"/>
      <c r="G19" s="120"/>
      <c r="H19" s="110"/>
      <c r="I19" s="109"/>
      <c r="J19" s="151">
        <f t="shared" si="3"/>
        <v>0</v>
      </c>
      <c r="L19" s="35">
        <f t="shared" si="1"/>
        <v>7</v>
      </c>
      <c r="M19" s="35">
        <f t="shared" si="1"/>
        <v>7</v>
      </c>
      <c r="N19" s="200"/>
      <c r="O19" s="200"/>
      <c r="P19" s="200"/>
      <c r="Q19" s="200"/>
      <c r="R19" s="200"/>
      <c r="S19" s="200"/>
      <c r="T19" s="200"/>
      <c r="U19" s="200"/>
      <c r="V19" s="35">
        <f t="shared" si="2"/>
        <v>7</v>
      </c>
    </row>
    <row r="20" spans="2:22" ht="19.5" customHeight="1">
      <c r="B20" s="35">
        <f t="shared" si="0"/>
        <v>8</v>
      </c>
      <c r="C20" s="110"/>
      <c r="D20" s="243"/>
      <c r="E20" s="280"/>
      <c r="F20" s="110"/>
      <c r="G20" s="120"/>
      <c r="H20" s="110"/>
      <c r="I20" s="109"/>
      <c r="J20" s="151">
        <f t="shared" si="3"/>
        <v>0</v>
      </c>
      <c r="L20" s="35">
        <f t="shared" si="1"/>
        <v>8</v>
      </c>
      <c r="M20" s="35">
        <f t="shared" si="1"/>
        <v>8</v>
      </c>
      <c r="N20" s="200"/>
      <c r="O20" s="200"/>
      <c r="P20" s="200"/>
      <c r="Q20" s="200"/>
      <c r="R20" s="200"/>
      <c r="S20" s="200"/>
      <c r="T20" s="200"/>
      <c r="U20" s="200"/>
      <c r="V20" s="35">
        <f t="shared" si="2"/>
        <v>8</v>
      </c>
    </row>
    <row r="21" spans="2:22" ht="19.5" customHeight="1">
      <c r="B21" s="35">
        <f t="shared" si="0"/>
        <v>9</v>
      </c>
      <c r="C21" s="110"/>
      <c r="D21" s="243"/>
      <c r="E21" s="280"/>
      <c r="F21" s="110"/>
      <c r="G21" s="120"/>
      <c r="H21" s="110"/>
      <c r="I21" s="109"/>
      <c r="J21" s="151">
        <f t="shared" si="3"/>
        <v>0</v>
      </c>
      <c r="L21" s="35">
        <f t="shared" si="1"/>
        <v>9</v>
      </c>
      <c r="M21" s="35">
        <f t="shared" si="1"/>
        <v>9</v>
      </c>
      <c r="N21" s="200"/>
      <c r="O21" s="200"/>
      <c r="P21" s="200"/>
      <c r="Q21" s="200"/>
      <c r="R21" s="200"/>
      <c r="S21" s="200"/>
      <c r="T21" s="200"/>
      <c r="U21" s="200"/>
      <c r="V21" s="35">
        <f t="shared" si="2"/>
        <v>9</v>
      </c>
    </row>
    <row r="22" spans="2:22" ht="19.5" customHeight="1">
      <c r="B22" s="35">
        <f t="shared" si="0"/>
        <v>10</v>
      </c>
      <c r="C22" s="110"/>
      <c r="D22" s="243"/>
      <c r="E22" s="280"/>
      <c r="F22" s="110"/>
      <c r="G22" s="120"/>
      <c r="H22" s="110"/>
      <c r="I22" s="109"/>
      <c r="J22" s="151">
        <f t="shared" si="3"/>
        <v>0</v>
      </c>
      <c r="L22" s="35">
        <f t="shared" si="1"/>
        <v>10</v>
      </c>
      <c r="M22" s="35">
        <f t="shared" si="1"/>
        <v>10</v>
      </c>
      <c r="N22" s="200"/>
      <c r="O22" s="200"/>
      <c r="P22" s="200"/>
      <c r="Q22" s="200"/>
      <c r="R22" s="200"/>
      <c r="S22" s="200"/>
      <c r="T22" s="200"/>
      <c r="U22" s="200"/>
      <c r="V22" s="35">
        <f t="shared" si="2"/>
        <v>10</v>
      </c>
    </row>
    <row r="23" spans="2:22" ht="19.5" customHeight="1">
      <c r="B23" s="35">
        <f t="shared" si="0"/>
        <v>11</v>
      </c>
      <c r="C23" s="110"/>
      <c r="D23" s="243"/>
      <c r="E23" s="280"/>
      <c r="F23" s="110"/>
      <c r="G23" s="120"/>
      <c r="H23" s="110"/>
      <c r="I23" s="109"/>
      <c r="J23" s="151">
        <f t="shared" si="3"/>
        <v>0</v>
      </c>
      <c r="L23" s="35">
        <f t="shared" si="1"/>
        <v>11</v>
      </c>
      <c r="M23" s="35">
        <f t="shared" si="1"/>
        <v>11</v>
      </c>
      <c r="N23" s="200"/>
      <c r="O23" s="200"/>
      <c r="P23" s="200"/>
      <c r="Q23" s="200"/>
      <c r="R23" s="200"/>
      <c r="S23" s="200"/>
      <c r="T23" s="200"/>
      <c r="U23" s="200"/>
      <c r="V23" s="35">
        <f t="shared" si="2"/>
        <v>11</v>
      </c>
    </row>
    <row r="24" spans="2:22" ht="19.5" customHeight="1">
      <c r="B24" s="35">
        <f t="shared" si="0"/>
        <v>12</v>
      </c>
      <c r="C24" s="110"/>
      <c r="D24" s="243"/>
      <c r="E24" s="280"/>
      <c r="F24" s="110"/>
      <c r="G24" s="120"/>
      <c r="H24" s="110"/>
      <c r="I24" s="109"/>
      <c r="J24" s="151">
        <f t="shared" si="3"/>
        <v>0</v>
      </c>
      <c r="L24" s="35">
        <f t="shared" si="1"/>
        <v>12</v>
      </c>
      <c r="M24" s="35">
        <f t="shared" si="1"/>
        <v>12</v>
      </c>
      <c r="N24" s="200"/>
      <c r="O24" s="200"/>
      <c r="P24" s="200"/>
      <c r="Q24" s="200"/>
      <c r="R24" s="200"/>
      <c r="S24" s="200"/>
      <c r="T24" s="200"/>
      <c r="U24" s="200"/>
      <c r="V24" s="35">
        <f t="shared" si="2"/>
        <v>12</v>
      </c>
    </row>
    <row r="25" spans="2:22" ht="19.5" customHeight="1">
      <c r="B25" s="35">
        <f t="shared" si="0"/>
        <v>13</v>
      </c>
      <c r="C25" s="110"/>
      <c r="D25" s="243"/>
      <c r="E25" s="280"/>
      <c r="F25" s="110"/>
      <c r="G25" s="120"/>
      <c r="H25" s="110"/>
      <c r="I25" s="109"/>
      <c r="J25" s="151">
        <f t="shared" si="3"/>
        <v>0</v>
      </c>
      <c r="L25" s="35">
        <f t="shared" si="1"/>
        <v>13</v>
      </c>
      <c r="M25" s="35">
        <f t="shared" si="1"/>
        <v>13</v>
      </c>
      <c r="N25" s="200"/>
      <c r="O25" s="200"/>
      <c r="P25" s="200"/>
      <c r="Q25" s="200"/>
      <c r="R25" s="200"/>
      <c r="S25" s="200"/>
      <c r="T25" s="200"/>
      <c r="U25" s="200"/>
      <c r="V25" s="35">
        <f t="shared" si="2"/>
        <v>13</v>
      </c>
    </row>
    <row r="26" spans="2:22" ht="19.5" customHeight="1">
      <c r="B26" s="35">
        <f t="shared" si="0"/>
        <v>14</v>
      </c>
      <c r="C26" s="110"/>
      <c r="D26" s="243"/>
      <c r="E26" s="280"/>
      <c r="F26" s="110"/>
      <c r="G26" s="120"/>
      <c r="H26" s="110"/>
      <c r="I26" s="109"/>
      <c r="J26" s="151">
        <f t="shared" si="3"/>
        <v>0</v>
      </c>
      <c r="L26" s="35">
        <f t="shared" si="1"/>
        <v>14</v>
      </c>
      <c r="M26" s="35">
        <f t="shared" si="1"/>
        <v>14</v>
      </c>
      <c r="N26" s="200"/>
      <c r="O26" s="200"/>
      <c r="P26" s="200"/>
      <c r="Q26" s="200"/>
      <c r="R26" s="200"/>
      <c r="S26" s="200"/>
      <c r="T26" s="200"/>
      <c r="U26" s="200"/>
      <c r="V26" s="35">
        <f t="shared" si="2"/>
        <v>14</v>
      </c>
    </row>
    <row r="27" spans="2:22" ht="19.5" customHeight="1">
      <c r="B27" s="35">
        <f t="shared" si="0"/>
        <v>15</v>
      </c>
      <c r="C27" s="110"/>
      <c r="D27" s="243"/>
      <c r="E27" s="280"/>
      <c r="F27" s="110"/>
      <c r="G27" s="120"/>
      <c r="H27" s="110"/>
      <c r="I27" s="109"/>
      <c r="J27" s="151">
        <f t="shared" si="3"/>
        <v>0</v>
      </c>
      <c r="L27" s="35">
        <f t="shared" si="1"/>
        <v>15</v>
      </c>
      <c r="M27" s="35">
        <f t="shared" si="1"/>
        <v>15</v>
      </c>
      <c r="N27" s="200"/>
      <c r="O27" s="200"/>
      <c r="P27" s="200"/>
      <c r="Q27" s="200"/>
      <c r="R27" s="200"/>
      <c r="S27" s="200"/>
      <c r="T27" s="200"/>
      <c r="U27" s="200"/>
      <c r="V27" s="35">
        <f t="shared" si="2"/>
        <v>15</v>
      </c>
    </row>
    <row r="28" spans="2:22" ht="19.5" customHeight="1">
      <c r="B28" s="35">
        <f t="shared" si="0"/>
        <v>16</v>
      </c>
      <c r="C28" s="110"/>
      <c r="D28" s="243"/>
      <c r="E28" s="280"/>
      <c r="F28" s="110"/>
      <c r="G28" s="120"/>
      <c r="H28" s="110"/>
      <c r="I28" s="109"/>
      <c r="J28" s="151">
        <f t="shared" si="3"/>
        <v>0</v>
      </c>
      <c r="L28" s="35">
        <f t="shared" si="1"/>
        <v>16</v>
      </c>
      <c r="M28" s="35">
        <f t="shared" si="1"/>
        <v>16</v>
      </c>
      <c r="N28" s="200"/>
      <c r="O28" s="200"/>
      <c r="P28" s="200"/>
      <c r="Q28" s="200"/>
      <c r="R28" s="200"/>
      <c r="S28" s="200"/>
      <c r="T28" s="200"/>
      <c r="U28" s="200"/>
      <c r="V28" s="35">
        <f t="shared" si="2"/>
        <v>16</v>
      </c>
    </row>
    <row r="29" spans="2:22" ht="19.5" customHeight="1">
      <c r="B29" s="35">
        <f t="shared" si="0"/>
        <v>17</v>
      </c>
      <c r="C29" s="110"/>
      <c r="D29" s="243"/>
      <c r="E29" s="280"/>
      <c r="F29" s="110"/>
      <c r="G29" s="120"/>
      <c r="H29" s="110"/>
      <c r="I29" s="109"/>
      <c r="J29" s="151">
        <f t="shared" si="3"/>
        <v>0</v>
      </c>
      <c r="L29" s="35">
        <f t="shared" si="1"/>
        <v>17</v>
      </c>
      <c r="M29" s="35">
        <f t="shared" si="1"/>
        <v>17</v>
      </c>
      <c r="N29" s="200"/>
      <c r="O29" s="200"/>
      <c r="P29" s="200"/>
      <c r="Q29" s="200"/>
      <c r="R29" s="200"/>
      <c r="S29" s="200"/>
      <c r="T29" s="200"/>
      <c r="U29" s="200"/>
      <c r="V29" s="35">
        <f t="shared" si="2"/>
        <v>17</v>
      </c>
    </row>
    <row r="30" spans="2:22" ht="19.5" customHeight="1">
      <c r="B30" s="35">
        <f t="shared" si="0"/>
        <v>18</v>
      </c>
      <c r="C30" s="112"/>
      <c r="D30" s="243"/>
      <c r="E30" s="280"/>
      <c r="F30" s="112"/>
      <c r="G30" s="112"/>
      <c r="H30" s="112"/>
      <c r="I30" s="112"/>
      <c r="J30" s="151">
        <f t="shared" si="3"/>
        <v>0</v>
      </c>
      <c r="K30" s="21"/>
      <c r="L30" s="35">
        <f t="shared" si="1"/>
        <v>18</v>
      </c>
      <c r="M30" s="35">
        <f t="shared" si="1"/>
        <v>18</v>
      </c>
      <c r="N30" s="200"/>
      <c r="O30" s="200"/>
      <c r="P30" s="200"/>
      <c r="Q30" s="200"/>
      <c r="R30" s="200"/>
      <c r="S30" s="200"/>
      <c r="T30" s="200"/>
      <c r="U30" s="200"/>
      <c r="V30" s="35">
        <f t="shared" si="2"/>
        <v>18</v>
      </c>
    </row>
    <row r="31" spans="2:22" ht="19.5" customHeight="1">
      <c r="B31" s="35">
        <f t="shared" si="0"/>
        <v>19</v>
      </c>
      <c r="C31" s="112"/>
      <c r="D31" s="243"/>
      <c r="E31" s="280"/>
      <c r="F31" s="112"/>
      <c r="G31" s="112"/>
      <c r="H31" s="112"/>
      <c r="I31" s="112"/>
      <c r="J31" s="151">
        <f t="shared" si="3"/>
        <v>0</v>
      </c>
      <c r="K31" s="21"/>
      <c r="L31" s="35">
        <f t="shared" si="1"/>
        <v>19</v>
      </c>
      <c r="M31" s="35">
        <f t="shared" si="1"/>
        <v>19</v>
      </c>
      <c r="N31" s="200"/>
      <c r="O31" s="200"/>
      <c r="P31" s="200"/>
      <c r="Q31" s="200"/>
      <c r="R31" s="200"/>
      <c r="S31" s="200"/>
      <c r="T31" s="200"/>
      <c r="U31" s="200"/>
      <c r="V31" s="35">
        <f t="shared" si="2"/>
        <v>19</v>
      </c>
    </row>
    <row r="32" spans="2:22" ht="19.5" customHeight="1">
      <c r="B32" s="35">
        <f t="shared" si="0"/>
        <v>20</v>
      </c>
      <c r="C32" s="112"/>
      <c r="D32" s="243"/>
      <c r="E32" s="280"/>
      <c r="F32" s="112"/>
      <c r="G32" s="112"/>
      <c r="H32" s="112"/>
      <c r="I32" s="112"/>
      <c r="J32" s="151">
        <f t="shared" si="3"/>
        <v>0</v>
      </c>
      <c r="K32" s="21"/>
      <c r="L32" s="35">
        <f t="shared" si="1"/>
        <v>20</v>
      </c>
      <c r="M32" s="35">
        <f t="shared" si="1"/>
        <v>20</v>
      </c>
      <c r="N32" s="200"/>
      <c r="O32" s="200"/>
      <c r="P32" s="200"/>
      <c r="Q32" s="200"/>
      <c r="R32" s="200"/>
      <c r="S32" s="200"/>
      <c r="T32" s="200"/>
      <c r="U32" s="200"/>
      <c r="V32" s="35">
        <f t="shared" si="2"/>
        <v>20</v>
      </c>
    </row>
    <row r="33" spans="2:22" ht="19.5" customHeight="1">
      <c r="B33" s="35">
        <f t="shared" si="0"/>
        <v>21</v>
      </c>
      <c r="C33" s="112"/>
      <c r="D33" s="243"/>
      <c r="E33" s="280"/>
      <c r="F33" s="112"/>
      <c r="G33" s="112"/>
      <c r="H33" s="112"/>
      <c r="I33" s="112"/>
      <c r="J33" s="151">
        <f t="shared" si="3"/>
        <v>0</v>
      </c>
      <c r="K33" s="21"/>
      <c r="L33" s="35">
        <f t="shared" si="1"/>
        <v>21</v>
      </c>
      <c r="M33" s="35">
        <f t="shared" si="1"/>
        <v>21</v>
      </c>
      <c r="N33" s="200"/>
      <c r="O33" s="200"/>
      <c r="P33" s="200"/>
      <c r="Q33" s="200"/>
      <c r="R33" s="200"/>
      <c r="S33" s="200"/>
      <c r="T33" s="200"/>
      <c r="U33" s="200"/>
      <c r="V33" s="35">
        <f t="shared" si="2"/>
        <v>21</v>
      </c>
    </row>
    <row r="34" spans="1:22" ht="19.5" customHeight="1">
      <c r="A34" s="30"/>
      <c r="B34" s="35">
        <f t="shared" si="0"/>
        <v>22</v>
      </c>
      <c r="C34" s="112"/>
      <c r="D34" s="243"/>
      <c r="E34" s="280"/>
      <c r="F34" s="112"/>
      <c r="G34" s="112"/>
      <c r="H34" s="112"/>
      <c r="I34" s="112"/>
      <c r="J34" s="151">
        <f t="shared" si="3"/>
        <v>0</v>
      </c>
      <c r="K34" s="21"/>
      <c r="L34" s="35">
        <f t="shared" si="1"/>
        <v>22</v>
      </c>
      <c r="M34" s="35">
        <f t="shared" si="1"/>
        <v>22</v>
      </c>
      <c r="N34" s="200"/>
      <c r="O34" s="200"/>
      <c r="P34" s="200"/>
      <c r="Q34" s="200"/>
      <c r="R34" s="200"/>
      <c r="S34" s="200"/>
      <c r="T34" s="200"/>
      <c r="U34" s="200"/>
      <c r="V34" s="35">
        <f t="shared" si="2"/>
        <v>22</v>
      </c>
    </row>
    <row r="35" spans="2:22" ht="19.5" customHeight="1">
      <c r="B35" s="35">
        <f t="shared" si="0"/>
        <v>23</v>
      </c>
      <c r="C35" s="110"/>
      <c r="D35" s="243"/>
      <c r="E35" s="280"/>
      <c r="F35" s="110"/>
      <c r="G35" s="120"/>
      <c r="H35" s="110"/>
      <c r="I35" s="110"/>
      <c r="J35" s="151">
        <f t="shared" si="3"/>
        <v>0</v>
      </c>
      <c r="K35" s="21"/>
      <c r="L35" s="35">
        <f t="shared" si="1"/>
        <v>23</v>
      </c>
      <c r="M35" s="35">
        <f t="shared" si="1"/>
        <v>23</v>
      </c>
      <c r="N35" s="200"/>
      <c r="O35" s="200"/>
      <c r="P35" s="200"/>
      <c r="Q35" s="200"/>
      <c r="R35" s="200"/>
      <c r="S35" s="200"/>
      <c r="T35" s="200" t="s">
        <v>231</v>
      </c>
      <c r="U35" s="200"/>
      <c r="V35" s="35">
        <f t="shared" si="2"/>
        <v>23</v>
      </c>
    </row>
    <row r="36" spans="1:22" ht="19.5" customHeight="1">
      <c r="A36" s="30"/>
      <c r="B36" s="35">
        <f t="shared" si="0"/>
        <v>24</v>
      </c>
      <c r="C36" s="112"/>
      <c r="D36" s="243"/>
      <c r="E36" s="280"/>
      <c r="F36" s="112"/>
      <c r="G36" s="112"/>
      <c r="H36" s="112"/>
      <c r="I36" s="109"/>
      <c r="J36" s="151">
        <f t="shared" si="3"/>
        <v>0</v>
      </c>
      <c r="K36" s="21"/>
      <c r="L36" s="35">
        <f t="shared" si="1"/>
        <v>24</v>
      </c>
      <c r="M36" s="35">
        <f t="shared" si="1"/>
        <v>24</v>
      </c>
      <c r="N36" s="200"/>
      <c r="O36" s="200"/>
      <c r="P36" s="200"/>
      <c r="Q36" s="200"/>
      <c r="R36" s="200"/>
      <c r="S36" s="200"/>
      <c r="T36" s="200"/>
      <c r="U36" s="200"/>
      <c r="V36" s="35">
        <f t="shared" si="2"/>
        <v>24</v>
      </c>
    </row>
    <row r="37" spans="2:22" ht="19.5" customHeight="1">
      <c r="B37" s="35">
        <f t="shared" si="0"/>
        <v>25</v>
      </c>
      <c r="C37" s="112"/>
      <c r="D37" s="243"/>
      <c r="E37" s="280"/>
      <c r="F37" s="112"/>
      <c r="G37" s="112"/>
      <c r="H37" s="112"/>
      <c r="I37" s="109"/>
      <c r="J37" s="151">
        <f t="shared" si="3"/>
        <v>0</v>
      </c>
      <c r="K37" s="21"/>
      <c r="L37" s="35">
        <f t="shared" si="1"/>
        <v>25</v>
      </c>
      <c r="M37" s="35">
        <f t="shared" si="1"/>
        <v>25</v>
      </c>
      <c r="N37" s="200"/>
      <c r="O37" s="200"/>
      <c r="P37" s="200"/>
      <c r="Q37" s="200"/>
      <c r="R37" s="200"/>
      <c r="S37" s="200"/>
      <c r="T37" s="200"/>
      <c r="U37" s="200"/>
      <c r="V37" s="35">
        <f t="shared" si="2"/>
        <v>25</v>
      </c>
    </row>
    <row r="38" spans="1:22" ht="19.5" customHeight="1">
      <c r="A38" s="30"/>
      <c r="B38" s="9" t="s">
        <v>231</v>
      </c>
      <c r="C38" s="1"/>
      <c r="D38" s="1"/>
      <c r="E38" s="1"/>
      <c r="F38" s="1" t="s">
        <v>87</v>
      </c>
      <c r="G38" s="1"/>
      <c r="H38" s="1"/>
      <c r="I38" s="1"/>
      <c r="J38" s="152"/>
      <c r="K38" s="1"/>
      <c r="L38" s="9"/>
      <c r="M38" s="36" t="s">
        <v>164</v>
      </c>
      <c r="N38" s="201">
        <f aca="true" t="shared" si="4" ref="N38:U38">SUM(N13:N37)</f>
        <v>0</v>
      </c>
      <c r="O38" s="201">
        <f t="shared" si="4"/>
        <v>0</v>
      </c>
      <c r="P38" s="201">
        <f t="shared" si="4"/>
        <v>0</v>
      </c>
      <c r="Q38" s="201">
        <f t="shared" si="4"/>
        <v>0</v>
      </c>
      <c r="R38" s="201">
        <f t="shared" si="4"/>
        <v>0</v>
      </c>
      <c r="S38" s="201">
        <f t="shared" si="4"/>
        <v>0</v>
      </c>
      <c r="T38" s="201">
        <f t="shared" si="4"/>
        <v>0</v>
      </c>
      <c r="U38" s="201">
        <f t="shared" si="4"/>
        <v>0</v>
      </c>
      <c r="V38" s="36"/>
    </row>
    <row r="39" spans="2:22" ht="19.5" customHeight="1">
      <c r="B39" s="9"/>
      <c r="C39" s="1"/>
      <c r="D39" s="1"/>
      <c r="E39" s="1"/>
      <c r="F39" s="1" t="s">
        <v>207</v>
      </c>
      <c r="G39" s="1"/>
      <c r="H39" s="1"/>
      <c r="I39" s="1"/>
      <c r="J39" s="153">
        <f>SUM(J13:J37)</f>
        <v>0</v>
      </c>
      <c r="K39" s="1"/>
      <c r="L39" s="9"/>
      <c r="M39" s="9"/>
      <c r="N39" s="1" t="s">
        <v>88</v>
      </c>
      <c r="O39" s="1"/>
      <c r="P39" s="1"/>
      <c r="Q39" s="1"/>
      <c r="R39" s="1"/>
      <c r="S39" s="1"/>
      <c r="T39" s="1"/>
      <c r="U39" s="1"/>
      <c r="V39" s="9"/>
    </row>
    <row r="40" spans="1:22" ht="13.5" customHeight="1">
      <c r="A40" s="30"/>
      <c r="B40" s="9"/>
      <c r="C40" s="1"/>
      <c r="D40" s="1"/>
      <c r="E40" s="1"/>
      <c r="F40" s="30">
        <v>12</v>
      </c>
      <c r="G40" s="1"/>
      <c r="H40" s="1"/>
      <c r="I40" s="1"/>
      <c r="J40" s="231" t="s">
        <v>2</v>
      </c>
      <c r="K40" s="1"/>
      <c r="L40" s="148" t="s">
        <v>231</v>
      </c>
      <c r="M40" s="9"/>
      <c r="N40" s="1"/>
      <c r="O40" s="1"/>
      <c r="P40" s="1"/>
      <c r="Q40" s="30">
        <v>13</v>
      </c>
      <c r="R40" s="1"/>
      <c r="S40" s="1"/>
      <c r="T40" s="1"/>
      <c r="U40" s="1"/>
      <c r="V40" s="231" t="s">
        <v>2</v>
      </c>
    </row>
    <row r="41" spans="2:22" ht="18" customHeight="1">
      <c r="B41" s="9"/>
      <c r="C41" s="1"/>
      <c r="D41" s="30" t="s">
        <v>301</v>
      </c>
      <c r="E41" s="11" t="str">
        <f>E2</f>
        <v> </v>
      </c>
      <c r="F41" s="3"/>
      <c r="G41" s="1" t="s">
        <v>210</v>
      </c>
      <c r="H41" s="1"/>
      <c r="I41" s="1"/>
      <c r="J41" s="230" t="str">
        <f>J2</f>
        <v> </v>
      </c>
      <c r="K41" s="1"/>
      <c r="L41" s="9"/>
      <c r="M41" s="1"/>
      <c r="N41" s="1"/>
      <c r="O41" s="30" t="s">
        <v>184</v>
      </c>
      <c r="P41" s="2" t="str">
        <f>E2</f>
        <v> </v>
      </c>
      <c r="Q41" s="3"/>
      <c r="R41" s="1"/>
      <c r="S41" s="1"/>
      <c r="T41" s="30" t="s">
        <v>216</v>
      </c>
      <c r="U41" s="5" t="str">
        <f>J2</f>
        <v> </v>
      </c>
      <c r="V41" s="9"/>
    </row>
    <row r="42" spans="1:22" ht="4.5" customHeight="1">
      <c r="A42" s="30"/>
      <c r="B42" s="1"/>
      <c r="C42" s="1"/>
      <c r="D42" s="1"/>
      <c r="E42" s="1"/>
      <c r="F42" s="1"/>
      <c r="G42" s="1"/>
      <c r="H42" s="1"/>
      <c r="I42" s="1"/>
      <c r="J42" s="1"/>
      <c r="K42" s="1"/>
      <c r="L42" s="1"/>
      <c r="M42" s="1"/>
      <c r="N42" s="1"/>
      <c r="O42" s="1"/>
      <c r="P42" s="1"/>
      <c r="Q42" s="1"/>
      <c r="R42" s="1"/>
      <c r="S42" s="1"/>
      <c r="T42" s="1"/>
      <c r="U42" s="1"/>
      <c r="V42" s="1"/>
    </row>
    <row r="43" spans="2:22" ht="18" customHeight="1">
      <c r="B43" s="1"/>
      <c r="C43" s="1" t="s">
        <v>302</v>
      </c>
      <c r="D43" s="1"/>
      <c r="E43" s="11" t="str">
        <f>E4</f>
        <v> </v>
      </c>
      <c r="F43" s="3"/>
      <c r="G43" s="1"/>
      <c r="H43" s="1"/>
      <c r="I43" s="1"/>
      <c r="J43" s="1"/>
      <c r="K43" s="1"/>
      <c r="L43" s="1"/>
      <c r="M43" s="1"/>
      <c r="N43" s="1" t="s">
        <v>89</v>
      </c>
      <c r="O43" s="1"/>
      <c r="P43" s="11" t="str">
        <f>E4</f>
        <v> </v>
      </c>
      <c r="Q43" s="3"/>
      <c r="R43" s="1"/>
      <c r="S43" s="1"/>
      <c r="T43" s="1"/>
      <c r="U43" s="1"/>
      <c r="V43" s="1"/>
    </row>
    <row r="44" spans="1:22" ht="9.75" customHeight="1">
      <c r="A44" s="30"/>
      <c r="B44" s="1"/>
      <c r="C44" s="1"/>
      <c r="D44" s="1"/>
      <c r="E44" s="1"/>
      <c r="F44" s="1"/>
      <c r="G44" s="1"/>
      <c r="H44" s="1"/>
      <c r="I44" s="1"/>
      <c r="J44" s="1"/>
      <c r="K44" s="1"/>
      <c r="L44" s="1"/>
      <c r="M44" s="1"/>
      <c r="N44" s="1"/>
      <c r="O44" s="1"/>
      <c r="P44" s="1"/>
      <c r="Q44" s="1"/>
      <c r="R44" s="1"/>
      <c r="S44" s="1"/>
      <c r="T44" s="1"/>
      <c r="U44" s="1"/>
      <c r="V44" s="1"/>
    </row>
    <row r="45" spans="2:22" ht="19.5" customHeight="1">
      <c r="B45" s="9"/>
      <c r="C45" s="1"/>
      <c r="D45" s="1"/>
      <c r="E45" s="1"/>
      <c r="F45" s="7" t="s">
        <v>219</v>
      </c>
      <c r="G45" s="1"/>
      <c r="H45" s="1"/>
      <c r="I45" s="1"/>
      <c r="J45" s="1"/>
      <c r="K45" s="1"/>
      <c r="L45" s="9"/>
      <c r="M45" s="9"/>
      <c r="N45" s="1"/>
      <c r="O45" s="1"/>
      <c r="P45" s="7" t="s">
        <v>312</v>
      </c>
      <c r="Q45" s="1"/>
      <c r="R45" s="1"/>
      <c r="S45" s="1"/>
      <c r="T45" s="1"/>
      <c r="U45" s="1"/>
      <c r="V45" s="9"/>
    </row>
    <row r="46" spans="2:22" ht="9.75" customHeight="1">
      <c r="B46" s="9"/>
      <c r="C46" s="1"/>
      <c r="D46" s="9"/>
      <c r="E46" s="9"/>
      <c r="F46" s="9"/>
      <c r="G46" s="9"/>
      <c r="H46" s="9"/>
      <c r="I46" s="1"/>
      <c r="J46" s="9"/>
      <c r="K46" s="1"/>
      <c r="L46" s="9"/>
      <c r="M46" s="9"/>
      <c r="N46" s="1" t="s">
        <v>90</v>
      </c>
      <c r="O46" s="1"/>
      <c r="P46" s="1"/>
      <c r="Q46" s="1"/>
      <c r="R46" s="1"/>
      <c r="S46" s="1"/>
      <c r="T46" s="1"/>
      <c r="U46" s="1"/>
      <c r="V46" s="9"/>
    </row>
    <row r="47" spans="1:22" ht="12" customHeight="1">
      <c r="A47" s="1"/>
      <c r="B47" s="9"/>
      <c r="C47" s="14"/>
      <c r="D47" s="22"/>
      <c r="E47" s="24"/>
      <c r="F47" s="15"/>
      <c r="G47" s="34"/>
      <c r="H47" s="34" t="s">
        <v>221</v>
      </c>
      <c r="I47" s="14"/>
      <c r="J47" s="14"/>
      <c r="K47" s="1"/>
      <c r="L47" s="9"/>
      <c r="M47" s="9"/>
      <c r="N47" s="9">
        <v>1</v>
      </c>
      <c r="O47" s="9">
        <v>2</v>
      </c>
      <c r="P47" s="9">
        <v>3</v>
      </c>
      <c r="Q47" s="9">
        <v>4</v>
      </c>
      <c r="R47" s="9">
        <v>5</v>
      </c>
      <c r="S47" s="9">
        <v>6</v>
      </c>
      <c r="T47" s="9">
        <v>7</v>
      </c>
      <c r="U47" s="9">
        <v>8</v>
      </c>
      <c r="V47" s="9"/>
    </row>
    <row r="48" spans="2:22" ht="12" customHeight="1">
      <c r="B48" s="9"/>
      <c r="C48" s="18"/>
      <c r="D48" s="37" t="s">
        <v>231</v>
      </c>
      <c r="E48" s="38"/>
      <c r="F48" s="17"/>
      <c r="G48" s="18"/>
      <c r="H48" s="18" t="s">
        <v>222</v>
      </c>
      <c r="I48" s="16"/>
      <c r="J48" s="16"/>
      <c r="K48" s="1"/>
      <c r="L48" s="9"/>
      <c r="M48" s="9"/>
      <c r="N48" s="269" t="str">
        <f>N8</f>
        <v> </v>
      </c>
      <c r="O48" s="269">
        <f aca="true" t="shared" si="5" ref="O48:U48">O8</f>
        <v>0</v>
      </c>
      <c r="P48" s="269">
        <f t="shared" si="5"/>
        <v>0</v>
      </c>
      <c r="Q48" s="269">
        <f t="shared" si="5"/>
        <v>0</v>
      </c>
      <c r="R48" s="269">
        <f t="shared" si="5"/>
        <v>0</v>
      </c>
      <c r="S48" s="269">
        <f t="shared" si="5"/>
        <v>0</v>
      </c>
      <c r="T48" s="269">
        <f t="shared" si="5"/>
        <v>0</v>
      </c>
      <c r="U48" s="269">
        <f t="shared" si="5"/>
        <v>0</v>
      </c>
      <c r="V48" s="9"/>
    </row>
    <row r="49" spans="2:22" ht="12" customHeight="1">
      <c r="B49" s="9"/>
      <c r="C49" s="18" t="s">
        <v>269</v>
      </c>
      <c r="D49" s="37" t="s">
        <v>223</v>
      </c>
      <c r="E49" s="38"/>
      <c r="F49" s="17"/>
      <c r="G49" s="1"/>
      <c r="H49" s="18" t="s">
        <v>191</v>
      </c>
      <c r="I49" s="18" t="s">
        <v>192</v>
      </c>
      <c r="J49" s="16"/>
      <c r="K49" s="1"/>
      <c r="L49" s="9"/>
      <c r="M49" s="9"/>
      <c r="N49" s="276"/>
      <c r="O49" s="276"/>
      <c r="P49" s="276"/>
      <c r="Q49" s="276"/>
      <c r="R49" s="276"/>
      <c r="S49" s="276"/>
      <c r="T49" s="276"/>
      <c r="U49" s="276"/>
      <c r="V49" s="9"/>
    </row>
    <row r="50" spans="2:22" ht="12" customHeight="1">
      <c r="B50" s="9"/>
      <c r="C50" s="18"/>
      <c r="D50" s="37" t="s">
        <v>231</v>
      </c>
      <c r="E50" s="38"/>
      <c r="F50" s="17" t="s">
        <v>306</v>
      </c>
      <c r="G50" s="1"/>
      <c r="H50" s="18" t="s">
        <v>194</v>
      </c>
      <c r="I50" s="18" t="s">
        <v>195</v>
      </c>
      <c r="J50" s="18" t="s">
        <v>196</v>
      </c>
      <c r="K50" s="1"/>
      <c r="L50" s="9"/>
      <c r="M50" s="9"/>
      <c r="N50" s="270"/>
      <c r="O50" s="270"/>
      <c r="P50" s="270"/>
      <c r="Q50" s="270"/>
      <c r="R50" s="270"/>
      <c r="S50" s="270"/>
      <c r="T50" s="270"/>
      <c r="U50" s="270"/>
      <c r="V50" s="9"/>
    </row>
    <row r="51" spans="2:22" ht="12" customHeight="1">
      <c r="B51" s="9"/>
      <c r="C51" s="35"/>
      <c r="D51" s="41"/>
      <c r="E51" s="28"/>
      <c r="F51" s="17" t="s">
        <v>193</v>
      </c>
      <c r="G51" s="18" t="s">
        <v>309</v>
      </c>
      <c r="H51" s="35" t="s">
        <v>197</v>
      </c>
      <c r="I51" s="35" t="s">
        <v>198</v>
      </c>
      <c r="J51" s="35" t="s">
        <v>224</v>
      </c>
      <c r="K51" s="1"/>
      <c r="L51" s="9"/>
      <c r="M51" s="9"/>
      <c r="N51" s="35" t="s">
        <v>173</v>
      </c>
      <c r="O51" s="35" t="s">
        <v>173</v>
      </c>
      <c r="P51" s="35" t="s">
        <v>173</v>
      </c>
      <c r="Q51" s="35" t="s">
        <v>173</v>
      </c>
      <c r="R51" s="35" t="s">
        <v>173</v>
      </c>
      <c r="S51" s="35" t="s">
        <v>173</v>
      </c>
      <c r="T51" s="35" t="s">
        <v>173</v>
      </c>
      <c r="U51" s="35" t="s">
        <v>173</v>
      </c>
      <c r="V51" s="9"/>
    </row>
    <row r="52" spans="2:22" ht="19.5" customHeight="1">
      <c r="B52" s="1"/>
      <c r="C52" s="36" t="s">
        <v>172</v>
      </c>
      <c r="D52" s="23" t="s">
        <v>91</v>
      </c>
      <c r="E52" s="28"/>
      <c r="F52" s="36" t="s">
        <v>92</v>
      </c>
      <c r="G52" s="56" t="s">
        <v>93</v>
      </c>
      <c r="H52" s="36" t="s">
        <v>93</v>
      </c>
      <c r="I52" s="29" t="s">
        <v>94</v>
      </c>
      <c r="J52" s="44">
        <f>J39</f>
        <v>0</v>
      </c>
      <c r="K52" s="1"/>
      <c r="L52" s="1"/>
      <c r="M52" s="1"/>
      <c r="N52" s="45">
        <f aca="true" t="shared" si="6" ref="N52:U52">N38</f>
        <v>0</v>
      </c>
      <c r="O52" s="45">
        <f t="shared" si="6"/>
        <v>0</v>
      </c>
      <c r="P52" s="45">
        <f t="shared" si="6"/>
        <v>0</v>
      </c>
      <c r="Q52" s="45">
        <f t="shared" si="6"/>
        <v>0</v>
      </c>
      <c r="R52" s="45">
        <f t="shared" si="6"/>
        <v>0</v>
      </c>
      <c r="S52" s="45">
        <f t="shared" si="6"/>
        <v>0</v>
      </c>
      <c r="T52" s="45">
        <f t="shared" si="6"/>
        <v>0</v>
      </c>
      <c r="U52" s="45">
        <f t="shared" si="6"/>
        <v>0</v>
      </c>
      <c r="V52" s="1"/>
    </row>
    <row r="53" spans="2:22" ht="19.5" customHeight="1">
      <c r="B53" s="36">
        <v>1</v>
      </c>
      <c r="C53" s="110"/>
      <c r="D53" s="271"/>
      <c r="E53" s="272"/>
      <c r="F53" s="110"/>
      <c r="G53" s="120"/>
      <c r="H53" s="110"/>
      <c r="I53" s="109"/>
      <c r="J53" s="151">
        <f>SUM(N53:U53)</f>
        <v>0</v>
      </c>
      <c r="L53" s="36">
        <f aca="true" t="shared" si="7" ref="L53:M77">SUM(L52+1)</f>
        <v>1</v>
      </c>
      <c r="M53" s="36">
        <f t="shared" si="7"/>
        <v>1</v>
      </c>
      <c r="N53" s="128"/>
      <c r="O53" s="128"/>
      <c r="P53" s="128"/>
      <c r="Q53" s="128"/>
      <c r="R53" s="128"/>
      <c r="S53" s="128"/>
      <c r="T53" s="128"/>
      <c r="U53" s="128"/>
      <c r="V53" s="36">
        <f aca="true" t="shared" si="8" ref="V53:V77">SUM(V52+1)</f>
        <v>1</v>
      </c>
    </row>
    <row r="54" spans="2:22" ht="19.5" customHeight="1">
      <c r="B54" s="35">
        <f aca="true" t="shared" si="9" ref="B54:B77">SUM(B53+1)</f>
        <v>2</v>
      </c>
      <c r="C54" s="110"/>
      <c r="D54" s="271"/>
      <c r="E54" s="272"/>
      <c r="F54" s="110"/>
      <c r="G54" s="120"/>
      <c r="H54" s="110"/>
      <c r="I54" s="109"/>
      <c r="J54" s="151">
        <f aca="true" t="shared" si="10" ref="J54:J77">SUM(N54:U54)</f>
        <v>0</v>
      </c>
      <c r="L54" s="35">
        <f t="shared" si="7"/>
        <v>2</v>
      </c>
      <c r="M54" s="35">
        <f t="shared" si="7"/>
        <v>2</v>
      </c>
      <c r="N54" s="128"/>
      <c r="O54" s="128"/>
      <c r="P54" s="128"/>
      <c r="Q54" s="128"/>
      <c r="R54" s="128"/>
      <c r="S54" s="128"/>
      <c r="T54" s="128"/>
      <c r="U54" s="128"/>
      <c r="V54" s="35">
        <f t="shared" si="8"/>
        <v>2</v>
      </c>
    </row>
    <row r="55" spans="2:22" ht="19.5" customHeight="1">
      <c r="B55" s="35">
        <f t="shared" si="9"/>
        <v>3</v>
      </c>
      <c r="C55" s="110"/>
      <c r="D55" s="271"/>
      <c r="E55" s="272"/>
      <c r="F55" s="110"/>
      <c r="G55" s="120"/>
      <c r="H55" s="110"/>
      <c r="I55" s="109"/>
      <c r="J55" s="151">
        <f t="shared" si="10"/>
        <v>0</v>
      </c>
      <c r="L55" s="35">
        <f t="shared" si="7"/>
        <v>3</v>
      </c>
      <c r="M55" s="35">
        <f t="shared" si="7"/>
        <v>3</v>
      </c>
      <c r="N55" s="128"/>
      <c r="O55" s="128"/>
      <c r="P55" s="128"/>
      <c r="Q55" s="128"/>
      <c r="R55" s="128"/>
      <c r="S55" s="128"/>
      <c r="T55" s="128"/>
      <c r="U55" s="128"/>
      <c r="V55" s="35">
        <f t="shared" si="8"/>
        <v>3</v>
      </c>
    </row>
    <row r="56" spans="2:22" ht="19.5" customHeight="1">
      <c r="B56" s="35">
        <f t="shared" si="9"/>
        <v>4</v>
      </c>
      <c r="C56" s="110"/>
      <c r="D56" s="271"/>
      <c r="E56" s="272"/>
      <c r="F56" s="110"/>
      <c r="G56" s="120"/>
      <c r="H56" s="110"/>
      <c r="I56" s="109"/>
      <c r="J56" s="151">
        <f t="shared" si="10"/>
        <v>0</v>
      </c>
      <c r="L56" s="35">
        <f t="shared" si="7"/>
        <v>4</v>
      </c>
      <c r="M56" s="35">
        <f t="shared" si="7"/>
        <v>4</v>
      </c>
      <c r="N56" s="128"/>
      <c r="O56" s="128"/>
      <c r="P56" s="128"/>
      <c r="Q56" s="128"/>
      <c r="R56" s="128"/>
      <c r="S56" s="128"/>
      <c r="T56" s="128"/>
      <c r="U56" s="128"/>
      <c r="V56" s="35">
        <f t="shared" si="8"/>
        <v>4</v>
      </c>
    </row>
    <row r="57" spans="2:22" ht="19.5" customHeight="1">
      <c r="B57" s="35">
        <f t="shared" si="9"/>
        <v>5</v>
      </c>
      <c r="C57" s="110"/>
      <c r="D57" s="271"/>
      <c r="E57" s="272"/>
      <c r="F57" s="110"/>
      <c r="G57" s="120"/>
      <c r="H57" s="110"/>
      <c r="I57" s="109"/>
      <c r="J57" s="151">
        <f t="shared" si="10"/>
        <v>0</v>
      </c>
      <c r="L57" s="35">
        <f t="shared" si="7"/>
        <v>5</v>
      </c>
      <c r="M57" s="35">
        <f t="shared" si="7"/>
        <v>5</v>
      </c>
      <c r="N57" s="128"/>
      <c r="O57" s="128"/>
      <c r="P57" s="128"/>
      <c r="Q57" s="128"/>
      <c r="R57" s="128"/>
      <c r="S57" s="128"/>
      <c r="T57" s="128"/>
      <c r="U57" s="128"/>
      <c r="V57" s="35">
        <f t="shared" si="8"/>
        <v>5</v>
      </c>
    </row>
    <row r="58" spans="2:22" ht="19.5" customHeight="1">
      <c r="B58" s="35">
        <f t="shared" si="9"/>
        <v>6</v>
      </c>
      <c r="C58" s="110"/>
      <c r="D58" s="271"/>
      <c r="E58" s="272"/>
      <c r="F58" s="110"/>
      <c r="G58" s="120"/>
      <c r="H58" s="110"/>
      <c r="I58" s="109"/>
      <c r="J58" s="151">
        <f t="shared" si="10"/>
        <v>0</v>
      </c>
      <c r="L58" s="35">
        <f t="shared" si="7"/>
        <v>6</v>
      </c>
      <c r="M58" s="35">
        <f t="shared" si="7"/>
        <v>6</v>
      </c>
      <c r="N58" s="128"/>
      <c r="O58" s="128"/>
      <c r="P58" s="128"/>
      <c r="Q58" s="128"/>
      <c r="R58" s="128"/>
      <c r="S58" s="128"/>
      <c r="T58" s="128"/>
      <c r="U58" s="128"/>
      <c r="V58" s="35">
        <f t="shared" si="8"/>
        <v>6</v>
      </c>
    </row>
    <row r="59" spans="2:22" ht="19.5" customHeight="1">
      <c r="B59" s="35">
        <f t="shared" si="9"/>
        <v>7</v>
      </c>
      <c r="C59" s="110"/>
      <c r="D59" s="271"/>
      <c r="E59" s="272"/>
      <c r="F59" s="110"/>
      <c r="G59" s="120"/>
      <c r="H59" s="110"/>
      <c r="I59" s="109"/>
      <c r="J59" s="151">
        <f t="shared" si="10"/>
        <v>0</v>
      </c>
      <c r="L59" s="35">
        <f t="shared" si="7"/>
        <v>7</v>
      </c>
      <c r="M59" s="35">
        <f t="shared" si="7"/>
        <v>7</v>
      </c>
      <c r="N59" s="128"/>
      <c r="O59" s="128"/>
      <c r="P59" s="128"/>
      <c r="Q59" s="128"/>
      <c r="R59" s="128"/>
      <c r="S59" s="128"/>
      <c r="T59" s="128"/>
      <c r="U59" s="128"/>
      <c r="V59" s="35">
        <f t="shared" si="8"/>
        <v>7</v>
      </c>
    </row>
    <row r="60" spans="2:22" ht="19.5" customHeight="1">
      <c r="B60" s="35">
        <f t="shared" si="9"/>
        <v>8</v>
      </c>
      <c r="C60" s="110"/>
      <c r="D60" s="271"/>
      <c r="E60" s="272"/>
      <c r="F60" s="110"/>
      <c r="G60" s="120"/>
      <c r="H60" s="110"/>
      <c r="I60" s="109"/>
      <c r="J60" s="151">
        <f t="shared" si="10"/>
        <v>0</v>
      </c>
      <c r="L60" s="35">
        <f t="shared" si="7"/>
        <v>8</v>
      </c>
      <c r="M60" s="35">
        <f t="shared" si="7"/>
        <v>8</v>
      </c>
      <c r="N60" s="128"/>
      <c r="O60" s="128"/>
      <c r="P60" s="128"/>
      <c r="Q60" s="128"/>
      <c r="R60" s="128"/>
      <c r="S60" s="128"/>
      <c r="T60" s="128"/>
      <c r="U60" s="128"/>
      <c r="V60" s="35">
        <f t="shared" si="8"/>
        <v>8</v>
      </c>
    </row>
    <row r="61" spans="2:22" ht="19.5" customHeight="1">
      <c r="B61" s="35">
        <f t="shared" si="9"/>
        <v>9</v>
      </c>
      <c r="C61" s="110"/>
      <c r="D61" s="271"/>
      <c r="E61" s="272"/>
      <c r="F61" s="110"/>
      <c r="G61" s="120"/>
      <c r="H61" s="110"/>
      <c r="I61" s="109"/>
      <c r="J61" s="151">
        <f t="shared" si="10"/>
        <v>0</v>
      </c>
      <c r="L61" s="35">
        <f t="shared" si="7"/>
        <v>9</v>
      </c>
      <c r="M61" s="35">
        <f t="shared" si="7"/>
        <v>9</v>
      </c>
      <c r="N61" s="128"/>
      <c r="O61" s="128"/>
      <c r="P61" s="128"/>
      <c r="Q61" s="128"/>
      <c r="R61" s="128"/>
      <c r="S61" s="128"/>
      <c r="T61" s="128"/>
      <c r="U61" s="128"/>
      <c r="V61" s="35">
        <f t="shared" si="8"/>
        <v>9</v>
      </c>
    </row>
    <row r="62" spans="2:22" ht="19.5" customHeight="1">
      <c r="B62" s="35">
        <f t="shared" si="9"/>
        <v>10</v>
      </c>
      <c r="C62" s="110"/>
      <c r="D62" s="271"/>
      <c r="E62" s="272"/>
      <c r="F62" s="110"/>
      <c r="G62" s="120"/>
      <c r="H62" s="110"/>
      <c r="I62" s="109"/>
      <c r="J62" s="151">
        <f t="shared" si="10"/>
        <v>0</v>
      </c>
      <c r="L62" s="35">
        <f t="shared" si="7"/>
        <v>10</v>
      </c>
      <c r="M62" s="35">
        <f t="shared" si="7"/>
        <v>10</v>
      </c>
      <c r="N62" s="128"/>
      <c r="O62" s="128"/>
      <c r="P62" s="128"/>
      <c r="Q62" s="128"/>
      <c r="R62" s="128"/>
      <c r="S62" s="128"/>
      <c r="T62" s="128"/>
      <c r="U62" s="128"/>
      <c r="V62" s="35">
        <f t="shared" si="8"/>
        <v>10</v>
      </c>
    </row>
    <row r="63" spans="2:22" ht="19.5" customHeight="1">
      <c r="B63" s="35">
        <f t="shared" si="9"/>
        <v>11</v>
      </c>
      <c r="C63" s="110"/>
      <c r="D63" s="271"/>
      <c r="E63" s="272"/>
      <c r="F63" s="110"/>
      <c r="G63" s="120"/>
      <c r="H63" s="110"/>
      <c r="I63" s="109"/>
      <c r="J63" s="151">
        <f t="shared" si="10"/>
        <v>0</v>
      </c>
      <c r="L63" s="35">
        <f t="shared" si="7"/>
        <v>11</v>
      </c>
      <c r="M63" s="35">
        <f t="shared" si="7"/>
        <v>11</v>
      </c>
      <c r="N63" s="128"/>
      <c r="O63" s="128"/>
      <c r="P63" s="128"/>
      <c r="Q63" s="128"/>
      <c r="R63" s="128"/>
      <c r="S63" s="128"/>
      <c r="T63" s="128"/>
      <c r="U63" s="128"/>
      <c r="V63" s="35">
        <f t="shared" si="8"/>
        <v>11</v>
      </c>
    </row>
    <row r="64" spans="2:22" ht="19.5" customHeight="1">
      <c r="B64" s="35">
        <f t="shared" si="9"/>
        <v>12</v>
      </c>
      <c r="C64" s="110"/>
      <c r="D64" s="271"/>
      <c r="E64" s="272"/>
      <c r="F64" s="110"/>
      <c r="G64" s="120"/>
      <c r="H64" s="110"/>
      <c r="I64" s="109"/>
      <c r="J64" s="151">
        <f t="shared" si="10"/>
        <v>0</v>
      </c>
      <c r="L64" s="35">
        <f t="shared" si="7"/>
        <v>12</v>
      </c>
      <c r="M64" s="35">
        <f t="shared" si="7"/>
        <v>12</v>
      </c>
      <c r="N64" s="128"/>
      <c r="O64" s="128"/>
      <c r="P64" s="128"/>
      <c r="Q64" s="128"/>
      <c r="R64" s="128"/>
      <c r="S64" s="128"/>
      <c r="T64" s="128"/>
      <c r="U64" s="128"/>
      <c r="V64" s="35">
        <f t="shared" si="8"/>
        <v>12</v>
      </c>
    </row>
    <row r="65" spans="2:22" ht="19.5" customHeight="1">
      <c r="B65" s="35">
        <f t="shared" si="9"/>
        <v>13</v>
      </c>
      <c r="C65" s="110"/>
      <c r="D65" s="271"/>
      <c r="E65" s="272"/>
      <c r="F65" s="110"/>
      <c r="G65" s="120"/>
      <c r="H65" s="110"/>
      <c r="I65" s="109"/>
      <c r="J65" s="151">
        <f t="shared" si="10"/>
        <v>0</v>
      </c>
      <c r="L65" s="35">
        <f t="shared" si="7"/>
        <v>13</v>
      </c>
      <c r="M65" s="35">
        <f t="shared" si="7"/>
        <v>13</v>
      </c>
      <c r="N65" s="128"/>
      <c r="O65" s="128"/>
      <c r="P65" s="128"/>
      <c r="Q65" s="128"/>
      <c r="R65" s="128"/>
      <c r="S65" s="128"/>
      <c r="T65" s="128"/>
      <c r="U65" s="128"/>
      <c r="V65" s="35">
        <f t="shared" si="8"/>
        <v>13</v>
      </c>
    </row>
    <row r="66" spans="2:22" ht="19.5" customHeight="1">
      <c r="B66" s="35">
        <f t="shared" si="9"/>
        <v>14</v>
      </c>
      <c r="C66" s="110"/>
      <c r="D66" s="271"/>
      <c r="E66" s="272"/>
      <c r="F66" s="110"/>
      <c r="G66" s="120"/>
      <c r="H66" s="110"/>
      <c r="I66" s="109"/>
      <c r="J66" s="151">
        <f t="shared" si="10"/>
        <v>0</v>
      </c>
      <c r="L66" s="35">
        <f t="shared" si="7"/>
        <v>14</v>
      </c>
      <c r="M66" s="35">
        <f t="shared" si="7"/>
        <v>14</v>
      </c>
      <c r="N66" s="128"/>
      <c r="O66" s="128"/>
      <c r="P66" s="128"/>
      <c r="Q66" s="128"/>
      <c r="R66" s="128"/>
      <c r="S66" s="128"/>
      <c r="T66" s="128"/>
      <c r="U66" s="128"/>
      <c r="V66" s="35">
        <f t="shared" si="8"/>
        <v>14</v>
      </c>
    </row>
    <row r="67" spans="2:22" ht="19.5" customHeight="1">
      <c r="B67" s="35">
        <f t="shared" si="9"/>
        <v>15</v>
      </c>
      <c r="C67" s="110"/>
      <c r="D67" s="271"/>
      <c r="E67" s="272"/>
      <c r="F67" s="110"/>
      <c r="G67" s="120"/>
      <c r="H67" s="110"/>
      <c r="I67" s="109"/>
      <c r="J67" s="151">
        <f t="shared" si="10"/>
        <v>0</v>
      </c>
      <c r="L67" s="35">
        <f t="shared" si="7"/>
        <v>15</v>
      </c>
      <c r="M67" s="35">
        <f t="shared" si="7"/>
        <v>15</v>
      </c>
      <c r="N67" s="128"/>
      <c r="O67" s="128"/>
      <c r="P67" s="128"/>
      <c r="Q67" s="128"/>
      <c r="R67" s="128"/>
      <c r="S67" s="128"/>
      <c r="T67" s="128"/>
      <c r="U67" s="128"/>
      <c r="V67" s="35">
        <f t="shared" si="8"/>
        <v>15</v>
      </c>
    </row>
    <row r="68" spans="2:22" ht="19.5" customHeight="1">
      <c r="B68" s="36">
        <f t="shared" si="9"/>
        <v>16</v>
      </c>
      <c r="C68" s="112"/>
      <c r="D68" s="271"/>
      <c r="E68" s="272"/>
      <c r="F68" s="112"/>
      <c r="G68" s="112"/>
      <c r="H68" s="112"/>
      <c r="I68" s="112"/>
      <c r="J68" s="151">
        <f t="shared" si="10"/>
        <v>0</v>
      </c>
      <c r="K68" s="21"/>
      <c r="L68" s="35">
        <f t="shared" si="7"/>
        <v>16</v>
      </c>
      <c r="M68" s="35">
        <f t="shared" si="7"/>
        <v>16</v>
      </c>
      <c r="N68" s="133"/>
      <c r="O68" s="133"/>
      <c r="P68" s="133"/>
      <c r="Q68" s="133"/>
      <c r="R68" s="133"/>
      <c r="S68" s="133"/>
      <c r="T68" s="133"/>
      <c r="U68" s="133"/>
      <c r="V68" s="35">
        <f t="shared" si="8"/>
        <v>16</v>
      </c>
    </row>
    <row r="69" spans="2:22" ht="19.5" customHeight="1">
      <c r="B69" s="36">
        <f t="shared" si="9"/>
        <v>17</v>
      </c>
      <c r="C69" s="112"/>
      <c r="D69" s="271"/>
      <c r="E69" s="272"/>
      <c r="F69" s="112"/>
      <c r="G69" s="112"/>
      <c r="H69" s="112"/>
      <c r="I69" s="112"/>
      <c r="J69" s="151">
        <f t="shared" si="10"/>
        <v>0</v>
      </c>
      <c r="K69" s="21"/>
      <c r="L69" s="35">
        <f t="shared" si="7"/>
        <v>17</v>
      </c>
      <c r="M69" s="35">
        <f t="shared" si="7"/>
        <v>17</v>
      </c>
      <c r="N69" s="133"/>
      <c r="O69" s="133"/>
      <c r="P69" s="133"/>
      <c r="Q69" s="133"/>
      <c r="R69" s="133"/>
      <c r="S69" s="133"/>
      <c r="T69" s="133"/>
      <c r="U69" s="133"/>
      <c r="V69" s="35">
        <f t="shared" si="8"/>
        <v>17</v>
      </c>
    </row>
    <row r="70" spans="2:22" ht="19.5" customHeight="1">
      <c r="B70" s="36">
        <f t="shared" si="9"/>
        <v>18</v>
      </c>
      <c r="C70" s="112"/>
      <c r="D70" s="271"/>
      <c r="E70" s="272"/>
      <c r="F70" s="112"/>
      <c r="G70" s="112"/>
      <c r="H70" s="112"/>
      <c r="I70" s="112"/>
      <c r="J70" s="151">
        <f t="shared" si="10"/>
        <v>0</v>
      </c>
      <c r="K70" s="21"/>
      <c r="L70" s="35">
        <f t="shared" si="7"/>
        <v>18</v>
      </c>
      <c r="M70" s="35">
        <f t="shared" si="7"/>
        <v>18</v>
      </c>
      <c r="N70" s="133"/>
      <c r="O70" s="133"/>
      <c r="P70" s="133"/>
      <c r="Q70" s="133"/>
      <c r="R70" s="133"/>
      <c r="S70" s="133"/>
      <c r="T70" s="133"/>
      <c r="U70" s="133"/>
      <c r="V70" s="35">
        <f t="shared" si="8"/>
        <v>18</v>
      </c>
    </row>
    <row r="71" spans="2:22" ht="19.5" customHeight="1">
      <c r="B71" s="36">
        <f t="shared" si="9"/>
        <v>19</v>
      </c>
      <c r="C71" s="112"/>
      <c r="D71" s="271"/>
      <c r="E71" s="272"/>
      <c r="F71" s="112"/>
      <c r="G71" s="112"/>
      <c r="H71" s="112"/>
      <c r="I71" s="112"/>
      <c r="J71" s="151">
        <f t="shared" si="10"/>
        <v>0</v>
      </c>
      <c r="K71" s="21"/>
      <c r="L71" s="35">
        <f t="shared" si="7"/>
        <v>19</v>
      </c>
      <c r="M71" s="35">
        <f t="shared" si="7"/>
        <v>19</v>
      </c>
      <c r="N71" s="133"/>
      <c r="O71" s="133"/>
      <c r="P71" s="133"/>
      <c r="Q71" s="133"/>
      <c r="R71" s="133"/>
      <c r="S71" s="133"/>
      <c r="T71" s="133"/>
      <c r="U71" s="133"/>
      <c r="V71" s="35">
        <f t="shared" si="8"/>
        <v>19</v>
      </c>
    </row>
    <row r="72" spans="2:22" ht="19.5" customHeight="1">
      <c r="B72" s="36">
        <f t="shared" si="9"/>
        <v>20</v>
      </c>
      <c r="C72" s="112"/>
      <c r="D72" s="271"/>
      <c r="E72" s="272"/>
      <c r="F72" s="112"/>
      <c r="G72" s="112"/>
      <c r="H72" s="112"/>
      <c r="I72" s="112"/>
      <c r="J72" s="151">
        <f t="shared" si="10"/>
        <v>0</v>
      </c>
      <c r="K72" s="21"/>
      <c r="L72" s="35">
        <f t="shared" si="7"/>
        <v>20</v>
      </c>
      <c r="M72" s="35">
        <f t="shared" si="7"/>
        <v>20</v>
      </c>
      <c r="N72" s="133"/>
      <c r="O72" s="133"/>
      <c r="P72" s="133"/>
      <c r="Q72" s="133"/>
      <c r="R72" s="133"/>
      <c r="S72" s="133"/>
      <c r="T72" s="133"/>
      <c r="U72" s="133"/>
      <c r="V72" s="35">
        <f t="shared" si="8"/>
        <v>20</v>
      </c>
    </row>
    <row r="73" spans="2:22" ht="19.5" customHeight="1">
      <c r="B73" s="36">
        <f t="shared" si="9"/>
        <v>21</v>
      </c>
      <c r="C73" s="110"/>
      <c r="D73" s="271"/>
      <c r="E73" s="272"/>
      <c r="F73" s="110"/>
      <c r="G73" s="120"/>
      <c r="H73" s="110"/>
      <c r="I73" s="110"/>
      <c r="J73" s="151">
        <f t="shared" si="10"/>
        <v>0</v>
      </c>
      <c r="K73" s="21"/>
      <c r="L73" s="35">
        <f t="shared" si="7"/>
        <v>21</v>
      </c>
      <c r="M73" s="35">
        <f t="shared" si="7"/>
        <v>21</v>
      </c>
      <c r="N73" s="128"/>
      <c r="O73" s="128"/>
      <c r="P73" s="128"/>
      <c r="Q73" s="128"/>
      <c r="R73" s="128"/>
      <c r="S73" s="128"/>
      <c r="T73" s="128"/>
      <c r="U73" s="128"/>
      <c r="V73" s="35">
        <f t="shared" si="8"/>
        <v>21</v>
      </c>
    </row>
    <row r="74" spans="2:23" ht="19.5" customHeight="1">
      <c r="B74" s="36">
        <f t="shared" si="9"/>
        <v>22</v>
      </c>
      <c r="C74" s="110"/>
      <c r="D74" s="271"/>
      <c r="E74" s="272"/>
      <c r="F74" s="110"/>
      <c r="G74" s="120"/>
      <c r="H74" s="110"/>
      <c r="I74" s="110"/>
      <c r="J74" s="151">
        <f t="shared" si="10"/>
        <v>0</v>
      </c>
      <c r="K74" s="21"/>
      <c r="L74" s="35">
        <f t="shared" si="7"/>
        <v>22</v>
      </c>
      <c r="M74" s="35">
        <f t="shared" si="7"/>
        <v>22</v>
      </c>
      <c r="N74" s="128"/>
      <c r="O74" s="128"/>
      <c r="P74" s="128"/>
      <c r="Q74" s="128"/>
      <c r="R74" s="128"/>
      <c r="S74" s="128"/>
      <c r="T74" s="128"/>
      <c r="U74" s="128"/>
      <c r="V74" s="35">
        <f t="shared" si="8"/>
        <v>22</v>
      </c>
      <c r="W74" s="1"/>
    </row>
    <row r="75" spans="2:22" ht="19.5" customHeight="1">
      <c r="B75" s="36">
        <f t="shared" si="9"/>
        <v>23</v>
      </c>
      <c r="C75" s="110"/>
      <c r="D75" s="271"/>
      <c r="E75" s="272"/>
      <c r="F75" s="110"/>
      <c r="G75" s="120"/>
      <c r="H75" s="110"/>
      <c r="I75" s="110"/>
      <c r="J75" s="151">
        <f t="shared" si="10"/>
        <v>0</v>
      </c>
      <c r="K75" s="21"/>
      <c r="L75" s="35">
        <f t="shared" si="7"/>
        <v>23</v>
      </c>
      <c r="M75" s="35">
        <f t="shared" si="7"/>
        <v>23</v>
      </c>
      <c r="N75" s="128"/>
      <c r="O75" s="128"/>
      <c r="P75" s="128"/>
      <c r="Q75" s="128"/>
      <c r="R75" s="128"/>
      <c r="S75" s="128"/>
      <c r="T75" s="128" t="s">
        <v>231</v>
      </c>
      <c r="U75" s="128"/>
      <c r="V75" s="35">
        <f t="shared" si="8"/>
        <v>23</v>
      </c>
    </row>
    <row r="76" spans="2:22" ht="19.5" customHeight="1">
      <c r="B76" s="36">
        <f t="shared" si="9"/>
        <v>24</v>
      </c>
      <c r="C76" s="112"/>
      <c r="D76" s="271"/>
      <c r="E76" s="272"/>
      <c r="F76" s="112"/>
      <c r="G76" s="112"/>
      <c r="H76" s="112"/>
      <c r="I76" s="110"/>
      <c r="J76" s="151">
        <f t="shared" si="10"/>
        <v>0</v>
      </c>
      <c r="K76" s="21"/>
      <c r="L76" s="35">
        <f t="shared" si="7"/>
        <v>24</v>
      </c>
      <c r="M76" s="35">
        <f t="shared" si="7"/>
        <v>24</v>
      </c>
      <c r="N76" s="133"/>
      <c r="O76" s="133"/>
      <c r="P76" s="133"/>
      <c r="Q76" s="133"/>
      <c r="R76" s="133"/>
      <c r="S76" s="133"/>
      <c r="T76" s="133"/>
      <c r="U76" s="133"/>
      <c r="V76" s="35">
        <f t="shared" si="8"/>
        <v>24</v>
      </c>
    </row>
    <row r="77" spans="2:22" ht="19.5" customHeight="1">
      <c r="B77" s="36">
        <f t="shared" si="9"/>
        <v>25</v>
      </c>
      <c r="C77" s="112"/>
      <c r="D77" s="271"/>
      <c r="E77" s="272"/>
      <c r="F77" s="112"/>
      <c r="G77" s="112"/>
      <c r="H77" s="112"/>
      <c r="I77" s="110"/>
      <c r="J77" s="151">
        <f t="shared" si="10"/>
        <v>0</v>
      </c>
      <c r="K77" s="21"/>
      <c r="L77" s="35">
        <f t="shared" si="7"/>
        <v>25</v>
      </c>
      <c r="M77" s="35">
        <f t="shared" si="7"/>
        <v>25</v>
      </c>
      <c r="N77" s="133"/>
      <c r="O77" s="133"/>
      <c r="P77" s="133"/>
      <c r="Q77" s="133"/>
      <c r="R77" s="133"/>
      <c r="S77" s="133"/>
      <c r="T77" s="133"/>
      <c r="U77" s="133"/>
      <c r="V77" s="35">
        <f t="shared" si="8"/>
        <v>25</v>
      </c>
    </row>
    <row r="78" spans="2:22" ht="13.5" customHeight="1">
      <c r="B78" s="1"/>
      <c r="C78" s="1"/>
      <c r="D78" s="1"/>
      <c r="E78" s="1"/>
      <c r="F78" s="1" t="s">
        <v>95</v>
      </c>
      <c r="G78" s="1"/>
      <c r="H78" s="1"/>
      <c r="I78" s="9"/>
      <c r="J78" s="14"/>
      <c r="K78" s="1"/>
      <c r="L78" s="1"/>
      <c r="M78" s="36" t="s">
        <v>164</v>
      </c>
      <c r="N78" s="72">
        <f aca="true" t="shared" si="11" ref="N78:U78">SUM(N52:N77)</f>
        <v>0</v>
      </c>
      <c r="O78" s="72">
        <f t="shared" si="11"/>
        <v>0</v>
      </c>
      <c r="P78" s="72">
        <f t="shared" si="11"/>
        <v>0</v>
      </c>
      <c r="Q78" s="72">
        <f t="shared" si="11"/>
        <v>0</v>
      </c>
      <c r="R78" s="72">
        <f t="shared" si="11"/>
        <v>0</v>
      </c>
      <c r="S78" s="72">
        <f t="shared" si="11"/>
        <v>0</v>
      </c>
      <c r="T78" s="72">
        <f t="shared" si="11"/>
        <v>0</v>
      </c>
      <c r="U78" s="72">
        <f t="shared" si="11"/>
        <v>0</v>
      </c>
      <c r="V78" s="36"/>
    </row>
    <row r="79" spans="2:22" ht="13.5" customHeight="1">
      <c r="B79" s="1"/>
      <c r="C79" s="1"/>
      <c r="D79" s="1"/>
      <c r="E79" s="1"/>
      <c r="F79" s="1" t="s">
        <v>207</v>
      </c>
      <c r="G79" s="1"/>
      <c r="H79" s="1"/>
      <c r="I79" s="9"/>
      <c r="J79" s="48">
        <f>SUM(J52:J77)</f>
        <v>0</v>
      </c>
      <c r="K79" s="1"/>
      <c r="L79" s="9"/>
      <c r="M79" s="1"/>
      <c r="N79" s="1" t="s">
        <v>96</v>
      </c>
      <c r="O79" s="1"/>
      <c r="P79" s="1"/>
      <c r="Q79" s="1"/>
      <c r="R79" s="1"/>
      <c r="S79" s="1"/>
      <c r="T79" s="1"/>
      <c r="U79" s="1"/>
      <c r="V79" s="9"/>
    </row>
    <row r="80" spans="2:22" ht="24.75" customHeight="1">
      <c r="B80" s="1"/>
      <c r="C80" s="1"/>
      <c r="D80" s="1"/>
      <c r="E80" s="1"/>
      <c r="F80" s="30">
        <v>14</v>
      </c>
      <c r="G80" s="1"/>
      <c r="H80" s="1"/>
      <c r="I80" s="1"/>
      <c r="J80" s="1"/>
      <c r="K80" s="1"/>
      <c r="L80" s="231" t="s">
        <v>2</v>
      </c>
      <c r="M80" s="1"/>
      <c r="N80" s="1"/>
      <c r="O80" s="1"/>
      <c r="P80" s="1"/>
      <c r="Q80" s="30">
        <v>15</v>
      </c>
      <c r="R80" s="1"/>
      <c r="S80" s="1"/>
      <c r="T80" s="1"/>
      <c r="U80" s="1"/>
      <c r="V80" s="231" t="s">
        <v>2</v>
      </c>
    </row>
    <row r="84" spans="2:22" ht="24.75" customHeight="1">
      <c r="B84" s="9"/>
      <c r="C84" s="1"/>
      <c r="D84" s="1"/>
      <c r="E84" s="1"/>
      <c r="U84" s="1"/>
      <c r="V84" s="30"/>
    </row>
    <row r="85" spans="2:22" ht="24.75" customHeight="1">
      <c r="B85" s="9"/>
      <c r="C85" s="1"/>
      <c r="D85" s="1"/>
      <c r="E85" s="1"/>
      <c r="F85" s="1"/>
      <c r="G85" s="1"/>
      <c r="H85" s="1"/>
      <c r="J85" s="1"/>
      <c r="K85" s="1"/>
      <c r="L85" s="9"/>
      <c r="V85" s="9"/>
    </row>
  </sheetData>
  <sheetProtection sheet="1" objects="1" scenarios="1"/>
  <mergeCells count="67">
    <mergeCell ref="D75:E75"/>
    <mergeCell ref="D76:E76"/>
    <mergeCell ref="D77:E77"/>
    <mergeCell ref="D15:E15"/>
    <mergeCell ref="D16:E16"/>
    <mergeCell ref="D17:E17"/>
    <mergeCell ref="D18:E18"/>
    <mergeCell ref="D19:E19"/>
    <mergeCell ref="D20:E20"/>
    <mergeCell ref="D21:E21"/>
    <mergeCell ref="D71:E71"/>
    <mergeCell ref="D72:E72"/>
    <mergeCell ref="D73:E73"/>
    <mergeCell ref="D74:E74"/>
    <mergeCell ref="D67:E67"/>
    <mergeCell ref="D68:E68"/>
    <mergeCell ref="D69:E69"/>
    <mergeCell ref="D70:E70"/>
    <mergeCell ref="D63:E63"/>
    <mergeCell ref="D64:E64"/>
    <mergeCell ref="D65:E65"/>
    <mergeCell ref="D66:E66"/>
    <mergeCell ref="D59:E59"/>
    <mergeCell ref="D60:E60"/>
    <mergeCell ref="D61:E61"/>
    <mergeCell ref="D62:E62"/>
    <mergeCell ref="D55:E55"/>
    <mergeCell ref="D56:E56"/>
    <mergeCell ref="D57:E57"/>
    <mergeCell ref="D58:E58"/>
    <mergeCell ref="D53:E53"/>
    <mergeCell ref="D54:E54"/>
    <mergeCell ref="D22:E22"/>
    <mergeCell ref="D23:E23"/>
    <mergeCell ref="D24:E24"/>
    <mergeCell ref="D25:E25"/>
    <mergeCell ref="D26:E26"/>
    <mergeCell ref="D27:E27"/>
    <mergeCell ref="D28:E28"/>
    <mergeCell ref="D29:E29"/>
    <mergeCell ref="D35:E35"/>
    <mergeCell ref="D36:E36"/>
    <mergeCell ref="D37:E37"/>
    <mergeCell ref="D30:E30"/>
    <mergeCell ref="D31:E31"/>
    <mergeCell ref="D32:E32"/>
    <mergeCell ref="D33:E33"/>
    <mergeCell ref="U8:U10"/>
    <mergeCell ref="N8:N10"/>
    <mergeCell ref="O8:O10"/>
    <mergeCell ref="P8:P10"/>
    <mergeCell ref="Q8:Q10"/>
    <mergeCell ref="U48:U50"/>
    <mergeCell ref="N48:N50"/>
    <mergeCell ref="O48:O50"/>
    <mergeCell ref="P48:P50"/>
    <mergeCell ref="Q48:Q50"/>
    <mergeCell ref="B1:L1"/>
    <mergeCell ref="R48:R50"/>
    <mergeCell ref="S48:S50"/>
    <mergeCell ref="T48:T50"/>
    <mergeCell ref="R8:R10"/>
    <mergeCell ref="S8:S10"/>
    <mergeCell ref="T8:T10"/>
    <mergeCell ref="D13:E13"/>
    <mergeCell ref="D14:E14"/>
    <mergeCell ref="D34:E34"/>
  </mergeCells>
  <printOptions/>
  <pageMargins left="0.5" right="0.5" top="0.5" bottom="0.5" header="0" footer="0"/>
  <pageSetup horizontalDpi="300" verticalDpi="300" orientation="portrait" scale="93"/>
  <rowBreaks count="1" manualBreakCount="1">
    <brk id="40" max="255" man="1"/>
  </rowBreaks>
  <colBreaks count="1" manualBreakCount="1">
    <brk id="12" max="65535" man="1"/>
  </colBreaks>
  <legacyDrawing r:id="rId2"/>
</worksheet>
</file>

<file path=xl/worksheets/sheet12.xml><?xml version="1.0" encoding="utf-8"?>
<worksheet xmlns="http://schemas.openxmlformats.org/spreadsheetml/2006/main" xmlns:r="http://schemas.openxmlformats.org/officeDocument/2006/relationships">
  <dimension ref="A1:Y79"/>
  <sheetViews>
    <sheetView showGridLines="0" workbookViewId="0" topLeftCell="B1">
      <selection activeCell="V41" sqref="V41"/>
    </sheetView>
  </sheetViews>
  <sheetFormatPr defaultColWidth="11.421875" defaultRowHeight="12.75"/>
  <cols>
    <col min="1" max="1" width="10.7109375" style="6" hidden="1" customWidth="1"/>
    <col min="2" max="2" width="3.7109375" style="6" customWidth="1"/>
    <col min="3" max="3" width="8.7109375" style="6" customWidth="1"/>
    <col min="4" max="4" width="7.7109375" style="6" customWidth="1"/>
    <col min="5" max="5" width="28.00390625" style="6" customWidth="1"/>
    <col min="6" max="8" width="8.7109375" style="6" customWidth="1"/>
    <col min="9" max="9" width="4.7109375" style="6" customWidth="1"/>
    <col min="10" max="10" width="11.421875" style="6" customWidth="1"/>
    <col min="11" max="11" width="10.7109375" style="6" hidden="1" customWidth="1"/>
    <col min="12" max="12" width="2.7109375" style="6" customWidth="1"/>
    <col min="13" max="13" width="4.7109375" style="6" customWidth="1"/>
    <col min="14" max="21" width="10.421875" style="6" customWidth="1"/>
    <col min="22" max="22" width="2.7109375" style="6" customWidth="1"/>
    <col min="23" max="23" width="9.7109375" style="6" customWidth="1"/>
    <col min="24" max="24" width="2.7109375" style="6" customWidth="1"/>
    <col min="25" max="16384" width="11.421875" style="6" customWidth="1"/>
  </cols>
  <sheetData>
    <row r="1" spans="2:22" ht="18" customHeight="1">
      <c r="B1" s="9"/>
      <c r="C1" s="1"/>
      <c r="D1" s="30" t="s">
        <v>301</v>
      </c>
      <c r="E1" s="11" t="str">
        <f>'Pg 12-15'!P2</f>
        <v> </v>
      </c>
      <c r="F1" s="3"/>
      <c r="G1" s="1" t="s">
        <v>210</v>
      </c>
      <c r="H1" s="1"/>
      <c r="I1" s="1"/>
      <c r="J1" s="13" t="str">
        <f>'Pg 12-15'!U2</f>
        <v> </v>
      </c>
      <c r="K1" s="1"/>
      <c r="L1" s="9"/>
      <c r="M1" s="1"/>
      <c r="N1" s="1"/>
      <c r="O1" s="30" t="s">
        <v>184</v>
      </c>
      <c r="P1" s="2" t="str">
        <f>E1</f>
        <v> </v>
      </c>
      <c r="Q1" s="3"/>
      <c r="R1" s="1"/>
      <c r="S1" s="1"/>
      <c r="T1" s="30" t="s">
        <v>216</v>
      </c>
      <c r="U1" s="5" t="str">
        <f>J1</f>
        <v> </v>
      </c>
      <c r="V1" s="9"/>
    </row>
    <row r="2" spans="2:3" ht="4.5" customHeight="1">
      <c r="B2" s="1"/>
      <c r="C2" s="1"/>
    </row>
    <row r="3" spans="2:17" ht="18" customHeight="1">
      <c r="B3" s="1"/>
      <c r="C3" s="1" t="s">
        <v>302</v>
      </c>
      <c r="D3" s="1"/>
      <c r="E3" s="11" t="str">
        <f>'Pg 12-15'!P4</f>
        <v> </v>
      </c>
      <c r="F3" s="3"/>
      <c r="N3" s="1" t="s">
        <v>89</v>
      </c>
      <c r="O3" s="1"/>
      <c r="P3" s="11" t="str">
        <f>E3</f>
        <v> </v>
      </c>
      <c r="Q3" s="3"/>
    </row>
    <row r="4" spans="2:3" ht="9.75" customHeight="1">
      <c r="B4" s="1"/>
      <c r="C4" s="1"/>
    </row>
    <row r="5" spans="2:22" ht="13.5" customHeight="1">
      <c r="B5" s="9"/>
      <c r="C5" s="1"/>
      <c r="D5" s="1"/>
      <c r="E5" s="1"/>
      <c r="F5" s="7" t="s">
        <v>219</v>
      </c>
      <c r="G5" s="1"/>
      <c r="H5" s="1"/>
      <c r="I5" s="1"/>
      <c r="J5" s="1"/>
      <c r="K5" s="1"/>
      <c r="L5" s="9"/>
      <c r="M5" s="9"/>
      <c r="N5" s="1"/>
      <c r="O5" s="1"/>
      <c r="P5" s="7" t="s">
        <v>312</v>
      </c>
      <c r="Q5" s="1"/>
      <c r="R5" s="1"/>
      <c r="S5" s="1"/>
      <c r="T5" s="1"/>
      <c r="U5" s="1"/>
      <c r="V5" s="9"/>
    </row>
    <row r="6" spans="2:22" ht="13.5" customHeight="1">
      <c r="B6" s="9"/>
      <c r="C6" s="1" t="s">
        <v>45</v>
      </c>
      <c r="D6" s="9"/>
      <c r="E6" s="9"/>
      <c r="F6" s="9"/>
      <c r="G6" s="9"/>
      <c r="H6" s="9"/>
      <c r="I6" s="1"/>
      <c r="J6" s="9"/>
      <c r="K6" s="1"/>
      <c r="L6" s="9"/>
      <c r="M6" s="9"/>
      <c r="N6" s="1" t="s">
        <v>220</v>
      </c>
      <c r="O6" s="1"/>
      <c r="P6" s="1"/>
      <c r="Q6" s="1"/>
      <c r="R6" s="1"/>
      <c r="S6" s="1"/>
      <c r="T6" s="1"/>
      <c r="U6" s="1"/>
      <c r="V6" s="9"/>
    </row>
    <row r="7" spans="2:22" ht="12" customHeight="1">
      <c r="B7" s="9"/>
      <c r="C7" s="14"/>
      <c r="D7" s="22"/>
      <c r="E7" s="24"/>
      <c r="F7" s="15"/>
      <c r="G7" s="34"/>
      <c r="H7" s="34" t="s">
        <v>221</v>
      </c>
      <c r="I7" s="14"/>
      <c r="J7" s="14"/>
      <c r="K7" s="1"/>
      <c r="L7" s="9"/>
      <c r="M7" s="9"/>
      <c r="N7" s="9">
        <v>1</v>
      </c>
      <c r="O7" s="9">
        <v>2</v>
      </c>
      <c r="P7" s="9">
        <v>3</v>
      </c>
      <c r="Q7" s="9">
        <v>4</v>
      </c>
      <c r="R7" s="9">
        <v>5</v>
      </c>
      <c r="S7" s="9">
        <v>6</v>
      </c>
      <c r="T7" s="9">
        <v>7</v>
      </c>
      <c r="U7" s="9">
        <v>8</v>
      </c>
      <c r="V7" s="9"/>
    </row>
    <row r="8" spans="2:22" ht="12" customHeight="1">
      <c r="B8" s="9"/>
      <c r="C8" s="18"/>
      <c r="D8" s="37" t="s">
        <v>231</v>
      </c>
      <c r="E8" s="38"/>
      <c r="F8" s="17"/>
      <c r="G8" s="18"/>
      <c r="H8" s="18" t="s">
        <v>222</v>
      </c>
      <c r="I8" s="16"/>
      <c r="J8" s="16"/>
      <c r="K8" s="1"/>
      <c r="L8" s="9"/>
      <c r="M8" s="9"/>
      <c r="N8" s="277" t="str">
        <f>'Pg 12-15'!N48</f>
        <v> </v>
      </c>
      <c r="O8" s="277">
        <f>'Pg 12-15'!O48</f>
        <v>0</v>
      </c>
      <c r="P8" s="277">
        <f>'Pg 12-15'!P48</f>
        <v>0</v>
      </c>
      <c r="Q8" s="277">
        <f>'Pg 12-15'!Q48</f>
        <v>0</v>
      </c>
      <c r="R8" s="277">
        <f>'Pg 12-15'!R48</f>
        <v>0</v>
      </c>
      <c r="S8" s="277">
        <f>'Pg 12-15'!S48</f>
        <v>0</v>
      </c>
      <c r="T8" s="277">
        <f>'Pg 12-15'!T48</f>
        <v>0</v>
      </c>
      <c r="U8" s="277">
        <f>'Pg 12-15'!U48</f>
        <v>0</v>
      </c>
      <c r="V8" s="9"/>
    </row>
    <row r="9" spans="2:22" ht="12" customHeight="1">
      <c r="B9" s="9"/>
      <c r="C9" s="18" t="s">
        <v>269</v>
      </c>
      <c r="D9" s="37" t="s">
        <v>223</v>
      </c>
      <c r="E9" s="38"/>
      <c r="F9" s="17"/>
      <c r="G9" s="1"/>
      <c r="H9" s="18" t="s">
        <v>191</v>
      </c>
      <c r="I9" s="18" t="s">
        <v>192</v>
      </c>
      <c r="J9" s="16"/>
      <c r="K9" s="1"/>
      <c r="L9" s="9"/>
      <c r="M9" s="9"/>
      <c r="N9" s="278"/>
      <c r="O9" s="278"/>
      <c r="P9" s="278"/>
      <c r="Q9" s="278"/>
      <c r="R9" s="278"/>
      <c r="S9" s="278"/>
      <c r="T9" s="278"/>
      <c r="U9" s="278"/>
      <c r="V9" s="9"/>
    </row>
    <row r="10" spans="2:22" ht="12" customHeight="1">
      <c r="B10" s="9"/>
      <c r="C10" s="18"/>
      <c r="D10" s="37" t="s">
        <v>231</v>
      </c>
      <c r="E10" s="38"/>
      <c r="F10" s="17" t="s">
        <v>306</v>
      </c>
      <c r="G10" s="1"/>
      <c r="H10" s="18" t="s">
        <v>194</v>
      </c>
      <c r="I10" s="18" t="s">
        <v>195</v>
      </c>
      <c r="J10" s="18" t="s">
        <v>196</v>
      </c>
      <c r="K10" s="1"/>
      <c r="L10" s="9"/>
      <c r="M10" s="9"/>
      <c r="N10" s="279"/>
      <c r="O10" s="279"/>
      <c r="P10" s="279"/>
      <c r="Q10" s="279"/>
      <c r="R10" s="279"/>
      <c r="S10" s="279"/>
      <c r="T10" s="279"/>
      <c r="U10" s="279"/>
      <c r="V10" s="9"/>
    </row>
    <row r="11" spans="2:22" ht="12" customHeight="1">
      <c r="B11" s="9"/>
      <c r="C11" s="35"/>
      <c r="D11" s="41"/>
      <c r="E11" s="28"/>
      <c r="F11" s="17" t="s">
        <v>193</v>
      </c>
      <c r="G11" s="18" t="s">
        <v>309</v>
      </c>
      <c r="H11" s="35" t="s">
        <v>197</v>
      </c>
      <c r="I11" s="35" t="s">
        <v>198</v>
      </c>
      <c r="J11" s="35" t="s">
        <v>224</v>
      </c>
      <c r="K11" s="1"/>
      <c r="L11" s="9"/>
      <c r="M11" s="1" t="s">
        <v>211</v>
      </c>
      <c r="N11" s="35" t="s">
        <v>173</v>
      </c>
      <c r="O11" s="35" t="s">
        <v>173</v>
      </c>
      <c r="P11" s="35" t="s">
        <v>173</v>
      </c>
      <c r="Q11" s="35" t="s">
        <v>173</v>
      </c>
      <c r="R11" s="35" t="s">
        <v>173</v>
      </c>
      <c r="S11" s="35" t="s">
        <v>173</v>
      </c>
      <c r="T11" s="35" t="s">
        <v>173</v>
      </c>
      <c r="U11" s="35" t="s">
        <v>173</v>
      </c>
      <c r="V11" s="9"/>
    </row>
    <row r="12" spans="2:22" ht="19.5" customHeight="1">
      <c r="B12" s="36"/>
      <c r="C12" s="36" t="s">
        <v>172</v>
      </c>
      <c r="D12" s="23" t="s">
        <v>46</v>
      </c>
      <c r="E12" s="28"/>
      <c r="F12" s="36" t="s">
        <v>92</v>
      </c>
      <c r="G12" s="56" t="s">
        <v>93</v>
      </c>
      <c r="H12" s="36" t="s">
        <v>93</v>
      </c>
      <c r="I12" s="29" t="s">
        <v>94</v>
      </c>
      <c r="J12" s="151">
        <f>'Pg 12-15'!J79</f>
        <v>0</v>
      </c>
      <c r="K12" s="1"/>
      <c r="L12" s="36"/>
      <c r="M12" s="1" t="s">
        <v>47</v>
      </c>
      <c r="N12" s="45">
        <f>'Pg 12-15'!N52</f>
        <v>0</v>
      </c>
      <c r="O12" s="45">
        <f>'Pg 12-15'!O52</f>
        <v>0</v>
      </c>
      <c r="P12" s="45">
        <f>'Pg 12-15'!P52</f>
        <v>0</v>
      </c>
      <c r="Q12" s="45">
        <f>'Pg 12-15'!Q52</f>
        <v>0</v>
      </c>
      <c r="R12" s="45">
        <f>'Pg 12-15'!R52</f>
        <v>0</v>
      </c>
      <c r="S12" s="45">
        <f>'Pg 12-15'!S52</f>
        <v>0</v>
      </c>
      <c r="T12" s="45">
        <f>'Pg 12-15'!T52</f>
        <v>0</v>
      </c>
      <c r="U12" s="45">
        <f>'Pg 12-15'!U52</f>
        <v>0</v>
      </c>
      <c r="V12" s="36"/>
    </row>
    <row r="13" spans="2:22" ht="19.5" customHeight="1">
      <c r="B13" s="35">
        <v>1</v>
      </c>
      <c r="C13" s="110"/>
      <c r="D13" s="243"/>
      <c r="E13" s="245"/>
      <c r="F13" s="110"/>
      <c r="G13" s="120"/>
      <c r="H13" s="110"/>
      <c r="I13" s="109"/>
      <c r="J13" s="151">
        <f>SUM(N13:U13)</f>
        <v>0</v>
      </c>
      <c r="L13" s="35">
        <f aca="true" t="shared" si="0" ref="L13:M37">SUM(L12+1)</f>
        <v>1</v>
      </c>
      <c r="M13" s="36">
        <v>1</v>
      </c>
      <c r="N13" s="125"/>
      <c r="O13" s="125"/>
      <c r="P13" s="125"/>
      <c r="Q13" s="125"/>
      <c r="R13" s="125"/>
      <c r="S13" s="125"/>
      <c r="T13" s="125"/>
      <c r="U13" s="125"/>
      <c r="V13" s="35">
        <f aca="true" t="shared" si="1" ref="V13:V37">SUM(V12+1)</f>
        <v>1</v>
      </c>
    </row>
    <row r="14" spans="2:22" ht="19.5" customHeight="1">
      <c r="B14" s="35">
        <f aca="true" t="shared" si="2" ref="B14:B37">SUM(B13+1)</f>
        <v>2</v>
      </c>
      <c r="C14" s="110"/>
      <c r="D14" s="243"/>
      <c r="E14" s="245"/>
      <c r="F14" s="110"/>
      <c r="G14" s="120"/>
      <c r="H14" s="110"/>
      <c r="I14" s="109"/>
      <c r="J14" s="151">
        <f aca="true" t="shared" si="3" ref="J14:J37">SUM(N14:U14)</f>
        <v>0</v>
      </c>
      <c r="L14" s="35">
        <f t="shared" si="0"/>
        <v>2</v>
      </c>
      <c r="M14" s="35">
        <f t="shared" si="0"/>
        <v>2</v>
      </c>
      <c r="N14" s="125"/>
      <c r="O14" s="125"/>
      <c r="P14" s="125"/>
      <c r="Q14" s="125"/>
      <c r="R14" s="125"/>
      <c r="S14" s="125"/>
      <c r="T14" s="125"/>
      <c r="U14" s="125"/>
      <c r="V14" s="35">
        <f t="shared" si="1"/>
        <v>2</v>
      </c>
    </row>
    <row r="15" spans="2:22" ht="19.5" customHeight="1">
      <c r="B15" s="35">
        <f t="shared" si="2"/>
        <v>3</v>
      </c>
      <c r="C15" s="110"/>
      <c r="D15" s="243"/>
      <c r="E15" s="245"/>
      <c r="F15" s="110"/>
      <c r="G15" s="120"/>
      <c r="H15" s="110"/>
      <c r="I15" s="109"/>
      <c r="J15" s="151">
        <f t="shared" si="3"/>
        <v>0</v>
      </c>
      <c r="L15" s="35">
        <f t="shared" si="0"/>
        <v>3</v>
      </c>
      <c r="M15" s="35">
        <f t="shared" si="0"/>
        <v>3</v>
      </c>
      <c r="N15" s="125"/>
      <c r="O15" s="125"/>
      <c r="P15" s="125"/>
      <c r="Q15" s="125"/>
      <c r="R15" s="125"/>
      <c r="S15" s="125"/>
      <c r="T15" s="125"/>
      <c r="U15" s="125"/>
      <c r="V15" s="35">
        <f t="shared" si="1"/>
        <v>3</v>
      </c>
    </row>
    <row r="16" spans="2:22" ht="19.5" customHeight="1">
      <c r="B16" s="35">
        <f t="shared" si="2"/>
        <v>4</v>
      </c>
      <c r="C16" s="110"/>
      <c r="D16" s="243"/>
      <c r="E16" s="245"/>
      <c r="F16" s="110"/>
      <c r="G16" s="120"/>
      <c r="H16" s="110"/>
      <c r="I16" s="109"/>
      <c r="J16" s="151">
        <f t="shared" si="3"/>
        <v>0</v>
      </c>
      <c r="L16" s="35">
        <f t="shared" si="0"/>
        <v>4</v>
      </c>
      <c r="M16" s="35">
        <f t="shared" si="0"/>
        <v>4</v>
      </c>
      <c r="N16" s="125"/>
      <c r="O16" s="125"/>
      <c r="P16" s="125"/>
      <c r="Q16" s="125"/>
      <c r="R16" s="125"/>
      <c r="S16" s="125"/>
      <c r="T16" s="125"/>
      <c r="U16" s="125"/>
      <c r="V16" s="35">
        <f t="shared" si="1"/>
        <v>4</v>
      </c>
    </row>
    <row r="17" spans="2:22" ht="19.5" customHeight="1">
      <c r="B17" s="35">
        <f t="shared" si="2"/>
        <v>5</v>
      </c>
      <c r="C17" s="110"/>
      <c r="D17" s="243"/>
      <c r="E17" s="245"/>
      <c r="F17" s="110"/>
      <c r="G17" s="120"/>
      <c r="H17" s="110"/>
      <c r="I17" s="109"/>
      <c r="J17" s="151">
        <f t="shared" si="3"/>
        <v>0</v>
      </c>
      <c r="L17" s="35">
        <f t="shared" si="0"/>
        <v>5</v>
      </c>
      <c r="M17" s="35">
        <f t="shared" si="0"/>
        <v>5</v>
      </c>
      <c r="N17" s="125"/>
      <c r="O17" s="125"/>
      <c r="P17" s="125"/>
      <c r="Q17" s="125"/>
      <c r="R17" s="125"/>
      <c r="S17" s="125"/>
      <c r="T17" s="125"/>
      <c r="U17" s="125"/>
      <c r="V17" s="35">
        <f t="shared" si="1"/>
        <v>5</v>
      </c>
    </row>
    <row r="18" spans="2:22" ht="19.5" customHeight="1">
      <c r="B18" s="35">
        <f t="shared" si="2"/>
        <v>6</v>
      </c>
      <c r="C18" s="110"/>
      <c r="D18" s="243"/>
      <c r="E18" s="245"/>
      <c r="F18" s="110"/>
      <c r="G18" s="120"/>
      <c r="H18" s="110"/>
      <c r="I18" s="109"/>
      <c r="J18" s="151">
        <f t="shared" si="3"/>
        <v>0</v>
      </c>
      <c r="L18" s="35">
        <f t="shared" si="0"/>
        <v>6</v>
      </c>
      <c r="M18" s="35">
        <f t="shared" si="0"/>
        <v>6</v>
      </c>
      <c r="N18" s="125"/>
      <c r="O18" s="125"/>
      <c r="P18" s="125"/>
      <c r="Q18" s="125"/>
      <c r="R18" s="125"/>
      <c r="S18" s="125"/>
      <c r="T18" s="125"/>
      <c r="U18" s="125"/>
      <c r="V18" s="35">
        <f t="shared" si="1"/>
        <v>6</v>
      </c>
    </row>
    <row r="19" spans="2:22" ht="19.5" customHeight="1">
      <c r="B19" s="35">
        <f t="shared" si="2"/>
        <v>7</v>
      </c>
      <c r="C19" s="110"/>
      <c r="D19" s="243"/>
      <c r="E19" s="245"/>
      <c r="F19" s="110"/>
      <c r="G19" s="120"/>
      <c r="H19" s="110"/>
      <c r="I19" s="109"/>
      <c r="J19" s="151">
        <f t="shared" si="3"/>
        <v>0</v>
      </c>
      <c r="L19" s="35">
        <f t="shared" si="0"/>
        <v>7</v>
      </c>
      <c r="M19" s="35">
        <f t="shared" si="0"/>
        <v>7</v>
      </c>
      <c r="N19" s="125"/>
      <c r="O19" s="125"/>
      <c r="P19" s="125"/>
      <c r="Q19" s="125"/>
      <c r="R19" s="125"/>
      <c r="S19" s="125"/>
      <c r="T19" s="125"/>
      <c r="U19" s="125"/>
      <c r="V19" s="35">
        <f t="shared" si="1"/>
        <v>7</v>
      </c>
    </row>
    <row r="20" spans="2:22" ht="19.5" customHeight="1">
      <c r="B20" s="35">
        <f t="shared" si="2"/>
        <v>8</v>
      </c>
      <c r="C20" s="110"/>
      <c r="D20" s="243"/>
      <c r="E20" s="245"/>
      <c r="F20" s="110"/>
      <c r="G20" s="120"/>
      <c r="H20" s="110"/>
      <c r="I20" s="109"/>
      <c r="J20" s="151">
        <f t="shared" si="3"/>
        <v>0</v>
      </c>
      <c r="L20" s="35">
        <f t="shared" si="0"/>
        <v>8</v>
      </c>
      <c r="M20" s="35">
        <f t="shared" si="0"/>
        <v>8</v>
      </c>
      <c r="N20" s="125"/>
      <c r="O20" s="125"/>
      <c r="P20" s="125"/>
      <c r="Q20" s="125"/>
      <c r="R20" s="125"/>
      <c r="S20" s="125"/>
      <c r="T20" s="125"/>
      <c r="U20" s="125"/>
      <c r="V20" s="35">
        <f t="shared" si="1"/>
        <v>8</v>
      </c>
    </row>
    <row r="21" spans="2:22" ht="19.5" customHeight="1">
      <c r="B21" s="35">
        <f t="shared" si="2"/>
        <v>9</v>
      </c>
      <c r="C21" s="110"/>
      <c r="D21" s="243"/>
      <c r="E21" s="245"/>
      <c r="F21" s="110"/>
      <c r="G21" s="120"/>
      <c r="H21" s="110"/>
      <c r="I21" s="109"/>
      <c r="J21" s="151">
        <f t="shared" si="3"/>
        <v>0</v>
      </c>
      <c r="L21" s="35">
        <f t="shared" si="0"/>
        <v>9</v>
      </c>
      <c r="M21" s="35">
        <f t="shared" si="0"/>
        <v>9</v>
      </c>
      <c r="N21" s="125"/>
      <c r="O21" s="125"/>
      <c r="P21" s="125"/>
      <c r="Q21" s="125"/>
      <c r="R21" s="125"/>
      <c r="S21" s="125"/>
      <c r="T21" s="125"/>
      <c r="U21" s="125"/>
      <c r="V21" s="35">
        <f t="shared" si="1"/>
        <v>9</v>
      </c>
    </row>
    <row r="22" spans="2:22" ht="19.5" customHeight="1">
      <c r="B22" s="35">
        <f t="shared" si="2"/>
        <v>10</v>
      </c>
      <c r="C22" s="110"/>
      <c r="D22" s="243"/>
      <c r="E22" s="245"/>
      <c r="F22" s="110"/>
      <c r="G22" s="120"/>
      <c r="H22" s="110"/>
      <c r="I22" s="109"/>
      <c r="J22" s="151">
        <f t="shared" si="3"/>
        <v>0</v>
      </c>
      <c r="L22" s="35">
        <f t="shared" si="0"/>
        <v>10</v>
      </c>
      <c r="M22" s="35">
        <f t="shared" si="0"/>
        <v>10</v>
      </c>
      <c r="N22" s="125"/>
      <c r="O22" s="125"/>
      <c r="P22" s="125"/>
      <c r="Q22" s="125"/>
      <c r="R22" s="125"/>
      <c r="S22" s="125"/>
      <c r="T22" s="125"/>
      <c r="U22" s="125"/>
      <c r="V22" s="35">
        <f t="shared" si="1"/>
        <v>10</v>
      </c>
    </row>
    <row r="23" spans="2:22" ht="19.5" customHeight="1">
      <c r="B23" s="35">
        <f t="shared" si="2"/>
        <v>11</v>
      </c>
      <c r="C23" s="110"/>
      <c r="D23" s="243"/>
      <c r="E23" s="245"/>
      <c r="F23" s="110"/>
      <c r="G23" s="120"/>
      <c r="H23" s="110"/>
      <c r="I23" s="109"/>
      <c r="J23" s="151">
        <f t="shared" si="3"/>
        <v>0</v>
      </c>
      <c r="L23" s="35">
        <f t="shared" si="0"/>
        <v>11</v>
      </c>
      <c r="M23" s="35">
        <f t="shared" si="0"/>
        <v>11</v>
      </c>
      <c r="N23" s="125"/>
      <c r="O23" s="125"/>
      <c r="P23" s="125"/>
      <c r="Q23" s="125"/>
      <c r="R23" s="125"/>
      <c r="S23" s="125"/>
      <c r="T23" s="125"/>
      <c r="U23" s="125"/>
      <c r="V23" s="35">
        <f t="shared" si="1"/>
        <v>11</v>
      </c>
    </row>
    <row r="24" spans="2:22" ht="19.5" customHeight="1">
      <c r="B24" s="35">
        <f t="shared" si="2"/>
        <v>12</v>
      </c>
      <c r="C24" s="110"/>
      <c r="D24" s="243"/>
      <c r="E24" s="245"/>
      <c r="F24" s="110"/>
      <c r="G24" s="120"/>
      <c r="H24" s="110"/>
      <c r="I24" s="109"/>
      <c r="J24" s="151">
        <f t="shared" si="3"/>
        <v>0</v>
      </c>
      <c r="L24" s="35">
        <f t="shared" si="0"/>
        <v>12</v>
      </c>
      <c r="M24" s="35">
        <f t="shared" si="0"/>
        <v>12</v>
      </c>
      <c r="N24" s="125"/>
      <c r="O24" s="125"/>
      <c r="P24" s="125"/>
      <c r="Q24" s="125"/>
      <c r="R24" s="125"/>
      <c r="S24" s="125"/>
      <c r="T24" s="125"/>
      <c r="U24" s="125"/>
      <c r="V24" s="35">
        <f t="shared" si="1"/>
        <v>12</v>
      </c>
    </row>
    <row r="25" spans="2:25" ht="19.5" customHeight="1">
      <c r="B25" s="35">
        <f t="shared" si="2"/>
        <v>13</v>
      </c>
      <c r="C25" s="110"/>
      <c r="D25" s="243"/>
      <c r="E25" s="245"/>
      <c r="F25" s="110"/>
      <c r="G25" s="120"/>
      <c r="H25" s="110"/>
      <c r="I25" s="109"/>
      <c r="J25" s="151">
        <f t="shared" si="3"/>
        <v>0</v>
      </c>
      <c r="L25" s="35">
        <f t="shared" si="0"/>
        <v>13</v>
      </c>
      <c r="M25" s="35">
        <f t="shared" si="0"/>
        <v>13</v>
      </c>
      <c r="N25" s="125"/>
      <c r="O25" s="125"/>
      <c r="P25" s="125"/>
      <c r="Q25" s="125"/>
      <c r="R25" s="125"/>
      <c r="S25" s="125"/>
      <c r="T25" s="125"/>
      <c r="U25" s="125"/>
      <c r="V25" s="35">
        <f t="shared" si="1"/>
        <v>13</v>
      </c>
      <c r="W25"/>
      <c r="X25"/>
      <c r="Y25"/>
    </row>
    <row r="26" spans="2:25" ht="19.5" customHeight="1">
      <c r="B26" s="35">
        <f t="shared" si="2"/>
        <v>14</v>
      </c>
      <c r="C26" s="110"/>
      <c r="D26" s="243"/>
      <c r="E26" s="245"/>
      <c r="F26" s="110"/>
      <c r="G26" s="120"/>
      <c r="H26" s="110"/>
      <c r="I26" s="118"/>
      <c r="J26" s="151">
        <f t="shared" si="3"/>
        <v>0</v>
      </c>
      <c r="K26" s="38"/>
      <c r="L26" s="35">
        <f t="shared" si="0"/>
        <v>14</v>
      </c>
      <c r="M26" s="35">
        <f t="shared" si="0"/>
        <v>14</v>
      </c>
      <c r="N26" s="125"/>
      <c r="O26" s="125"/>
      <c r="P26" s="125"/>
      <c r="Q26" s="125"/>
      <c r="R26" s="125"/>
      <c r="S26" s="125"/>
      <c r="T26" s="125"/>
      <c r="U26" s="125"/>
      <c r="V26" s="35">
        <f t="shared" si="1"/>
        <v>14</v>
      </c>
      <c r="W26"/>
      <c r="X26"/>
      <c r="Y26"/>
    </row>
    <row r="27" spans="2:25" ht="19.5" customHeight="1">
      <c r="B27" s="35">
        <f t="shared" si="2"/>
        <v>15</v>
      </c>
      <c r="C27" s="110"/>
      <c r="D27" s="243"/>
      <c r="E27" s="245"/>
      <c r="F27" s="110"/>
      <c r="G27" s="120"/>
      <c r="H27" s="110"/>
      <c r="I27" s="118"/>
      <c r="J27" s="151">
        <f t="shared" si="3"/>
        <v>0</v>
      </c>
      <c r="K27" s="38"/>
      <c r="L27" s="35">
        <f t="shared" si="0"/>
        <v>15</v>
      </c>
      <c r="M27" s="35">
        <f t="shared" si="0"/>
        <v>15</v>
      </c>
      <c r="N27" s="125"/>
      <c r="O27" s="125"/>
      <c r="P27" s="125"/>
      <c r="Q27" s="125"/>
      <c r="R27" s="125"/>
      <c r="S27" s="125"/>
      <c r="T27" s="125"/>
      <c r="U27" s="125"/>
      <c r="V27" s="35">
        <f t="shared" si="1"/>
        <v>15</v>
      </c>
      <c r="W27"/>
      <c r="X27"/>
      <c r="Y27"/>
    </row>
    <row r="28" spans="2:25" ht="19.5" customHeight="1">
      <c r="B28" s="35">
        <f t="shared" si="2"/>
        <v>16</v>
      </c>
      <c r="C28" s="113"/>
      <c r="D28" s="243"/>
      <c r="E28" s="245"/>
      <c r="F28" s="113"/>
      <c r="G28" s="134"/>
      <c r="H28" s="127"/>
      <c r="I28" s="127"/>
      <c r="J28" s="151">
        <f t="shared" si="3"/>
        <v>0</v>
      </c>
      <c r="K28" s="28"/>
      <c r="L28" s="35">
        <f t="shared" si="0"/>
        <v>16</v>
      </c>
      <c r="M28" s="35">
        <f t="shared" si="0"/>
        <v>16</v>
      </c>
      <c r="N28" s="135"/>
      <c r="O28" s="135"/>
      <c r="P28" s="135"/>
      <c r="Q28" s="135"/>
      <c r="R28" s="135"/>
      <c r="S28" s="135"/>
      <c r="T28" s="135"/>
      <c r="U28" s="135"/>
      <c r="V28" s="35">
        <f t="shared" si="1"/>
        <v>16</v>
      </c>
      <c r="W28"/>
      <c r="X28"/>
      <c r="Y28"/>
    </row>
    <row r="29" spans="2:25" ht="19.5" customHeight="1">
      <c r="B29" s="35">
        <f t="shared" si="2"/>
        <v>17</v>
      </c>
      <c r="C29" s="113"/>
      <c r="D29" s="243"/>
      <c r="E29" s="245"/>
      <c r="F29" s="113"/>
      <c r="G29" s="134"/>
      <c r="H29" s="127"/>
      <c r="I29" s="127"/>
      <c r="J29" s="151">
        <f t="shared" si="3"/>
        <v>0</v>
      </c>
      <c r="K29" s="28"/>
      <c r="L29" s="35">
        <f t="shared" si="0"/>
        <v>17</v>
      </c>
      <c r="M29" s="35">
        <f t="shared" si="0"/>
        <v>17</v>
      </c>
      <c r="N29" s="135"/>
      <c r="O29" s="135"/>
      <c r="P29" s="135"/>
      <c r="Q29" s="135"/>
      <c r="R29" s="135"/>
      <c r="S29" s="135"/>
      <c r="T29" s="135"/>
      <c r="U29" s="135"/>
      <c r="V29" s="35">
        <f t="shared" si="1"/>
        <v>17</v>
      </c>
      <c r="W29"/>
      <c r="X29"/>
      <c r="Y29"/>
    </row>
    <row r="30" spans="2:25" ht="19.5" customHeight="1">
      <c r="B30" s="35">
        <f t="shared" si="2"/>
        <v>18</v>
      </c>
      <c r="C30" s="113"/>
      <c r="D30" s="243"/>
      <c r="E30" s="245"/>
      <c r="F30" s="113"/>
      <c r="G30" s="134"/>
      <c r="H30" s="127"/>
      <c r="I30" s="127"/>
      <c r="J30" s="151">
        <f t="shared" si="3"/>
        <v>0</v>
      </c>
      <c r="K30" s="28"/>
      <c r="L30" s="35">
        <f t="shared" si="0"/>
        <v>18</v>
      </c>
      <c r="M30" s="35">
        <f t="shared" si="0"/>
        <v>18</v>
      </c>
      <c r="N30" s="135"/>
      <c r="O30" s="135"/>
      <c r="P30" s="135"/>
      <c r="Q30" s="135"/>
      <c r="R30" s="135"/>
      <c r="S30" s="135"/>
      <c r="T30" s="135"/>
      <c r="U30" s="135"/>
      <c r="V30" s="35">
        <f t="shared" si="1"/>
        <v>18</v>
      </c>
      <c r="W30"/>
      <c r="X30"/>
      <c r="Y30"/>
    </row>
    <row r="31" spans="2:25" ht="19.5" customHeight="1">
      <c r="B31" s="35">
        <f t="shared" si="2"/>
        <v>19</v>
      </c>
      <c r="C31" s="113"/>
      <c r="D31" s="243"/>
      <c r="E31" s="245"/>
      <c r="F31" s="113"/>
      <c r="G31" s="134"/>
      <c r="H31" s="127"/>
      <c r="I31" s="127"/>
      <c r="J31" s="151">
        <f t="shared" si="3"/>
        <v>0</v>
      </c>
      <c r="K31" s="28"/>
      <c r="L31" s="35">
        <f t="shared" si="0"/>
        <v>19</v>
      </c>
      <c r="M31" s="35">
        <f t="shared" si="0"/>
        <v>19</v>
      </c>
      <c r="N31" s="135"/>
      <c r="O31" s="135"/>
      <c r="P31" s="135"/>
      <c r="Q31" s="135"/>
      <c r="R31" s="135"/>
      <c r="S31" s="135"/>
      <c r="T31" s="135"/>
      <c r="U31" s="135"/>
      <c r="V31" s="35">
        <f t="shared" si="1"/>
        <v>19</v>
      </c>
      <c r="W31"/>
      <c r="X31"/>
      <c r="Y31"/>
    </row>
    <row r="32" spans="2:25" ht="19.5" customHeight="1">
      <c r="B32" s="35">
        <f t="shared" si="2"/>
        <v>20</v>
      </c>
      <c r="C32" s="113"/>
      <c r="D32" s="243"/>
      <c r="E32" s="245"/>
      <c r="F32" s="113"/>
      <c r="G32" s="134"/>
      <c r="H32" s="127"/>
      <c r="I32" s="127"/>
      <c r="J32" s="151">
        <f t="shared" si="3"/>
        <v>0</v>
      </c>
      <c r="K32" s="28"/>
      <c r="L32" s="35">
        <f t="shared" si="0"/>
        <v>20</v>
      </c>
      <c r="M32" s="35">
        <f t="shared" si="0"/>
        <v>20</v>
      </c>
      <c r="N32" s="135"/>
      <c r="O32" s="135"/>
      <c r="P32" s="135"/>
      <c r="Q32" s="135"/>
      <c r="R32" s="135"/>
      <c r="S32" s="135"/>
      <c r="T32" s="135"/>
      <c r="U32" s="135"/>
      <c r="V32" s="35">
        <f t="shared" si="1"/>
        <v>20</v>
      </c>
      <c r="W32"/>
      <c r="X32"/>
      <c r="Y32"/>
    </row>
    <row r="33" spans="1:25" ht="19.5" customHeight="1">
      <c r="A33" s="30"/>
      <c r="B33" s="35">
        <f t="shared" si="2"/>
        <v>21</v>
      </c>
      <c r="C33" s="110"/>
      <c r="D33" s="243"/>
      <c r="E33" s="245"/>
      <c r="F33" s="110"/>
      <c r="G33" s="120"/>
      <c r="H33" s="110"/>
      <c r="I33" s="118"/>
      <c r="J33" s="151">
        <f t="shared" si="3"/>
        <v>0</v>
      </c>
      <c r="K33" s="28"/>
      <c r="L33" s="35">
        <f t="shared" si="0"/>
        <v>21</v>
      </c>
      <c r="M33" s="35">
        <f t="shared" si="0"/>
        <v>21</v>
      </c>
      <c r="N33" s="125"/>
      <c r="O33" s="125"/>
      <c r="P33" s="125"/>
      <c r="Q33" s="125"/>
      <c r="R33" s="125"/>
      <c r="S33" s="125"/>
      <c r="T33" s="125"/>
      <c r="U33" s="125"/>
      <c r="V33" s="35">
        <f t="shared" si="1"/>
        <v>21</v>
      </c>
      <c r="W33"/>
      <c r="X33"/>
      <c r="Y33"/>
    </row>
    <row r="34" spans="2:25" ht="19.5" customHeight="1">
      <c r="B34" s="35">
        <f t="shared" si="2"/>
        <v>22</v>
      </c>
      <c r="C34" s="110"/>
      <c r="D34" s="243"/>
      <c r="E34" s="245"/>
      <c r="F34" s="110"/>
      <c r="G34" s="120"/>
      <c r="H34" s="110"/>
      <c r="I34" s="118"/>
      <c r="J34" s="151">
        <f t="shared" si="3"/>
        <v>0</v>
      </c>
      <c r="K34" s="38"/>
      <c r="L34" s="35">
        <f t="shared" si="0"/>
        <v>22</v>
      </c>
      <c r="M34" s="35">
        <f t="shared" si="0"/>
        <v>22</v>
      </c>
      <c r="N34" s="125"/>
      <c r="O34" s="125"/>
      <c r="P34" s="125"/>
      <c r="Q34" s="125"/>
      <c r="R34" s="125"/>
      <c r="S34" s="125"/>
      <c r="T34" s="125"/>
      <c r="U34" s="125"/>
      <c r="V34" s="35">
        <f t="shared" si="1"/>
        <v>22</v>
      </c>
      <c r="W34"/>
      <c r="X34"/>
      <c r="Y34"/>
    </row>
    <row r="35" spans="1:25" ht="19.5" customHeight="1">
      <c r="A35" s="30"/>
      <c r="B35" s="35">
        <f t="shared" si="2"/>
        <v>23</v>
      </c>
      <c r="C35" s="110"/>
      <c r="D35" s="243"/>
      <c r="E35" s="245"/>
      <c r="F35" s="110"/>
      <c r="G35" s="120"/>
      <c r="H35" s="110"/>
      <c r="I35" s="109"/>
      <c r="J35" s="151">
        <f t="shared" si="3"/>
        <v>0</v>
      </c>
      <c r="L35" s="35">
        <f t="shared" si="0"/>
        <v>23</v>
      </c>
      <c r="M35" s="35">
        <f t="shared" si="0"/>
        <v>23</v>
      </c>
      <c r="N35" s="125"/>
      <c r="O35" s="125"/>
      <c r="P35" s="125"/>
      <c r="Q35" s="125"/>
      <c r="R35" s="125"/>
      <c r="S35" s="125"/>
      <c r="T35" s="125" t="s">
        <v>231</v>
      </c>
      <c r="U35" s="125"/>
      <c r="V35" s="35">
        <f t="shared" si="1"/>
        <v>23</v>
      </c>
      <c r="W35"/>
      <c r="X35"/>
      <c r="Y35"/>
    </row>
    <row r="36" spans="2:25" ht="19.5" customHeight="1">
      <c r="B36" s="35">
        <f t="shared" si="2"/>
        <v>24</v>
      </c>
      <c r="C36" s="112"/>
      <c r="D36" s="243"/>
      <c r="E36" s="245"/>
      <c r="F36" s="112"/>
      <c r="G36" s="125"/>
      <c r="H36" s="112"/>
      <c r="I36" s="109"/>
      <c r="J36" s="151">
        <f t="shared" si="3"/>
        <v>0</v>
      </c>
      <c r="K36" s="21"/>
      <c r="L36" s="35">
        <f t="shared" si="0"/>
        <v>24</v>
      </c>
      <c r="M36" s="35">
        <f t="shared" si="0"/>
        <v>24</v>
      </c>
      <c r="N36" s="125"/>
      <c r="O36" s="125"/>
      <c r="P36" s="125"/>
      <c r="Q36" s="125"/>
      <c r="R36" s="125"/>
      <c r="S36" s="125"/>
      <c r="T36" s="125"/>
      <c r="U36" s="125"/>
      <c r="V36" s="35">
        <f t="shared" si="1"/>
        <v>24</v>
      </c>
      <c r="W36"/>
      <c r="X36"/>
      <c r="Y36"/>
    </row>
    <row r="37" spans="1:25" ht="19.5" customHeight="1">
      <c r="A37" s="30"/>
      <c r="B37" s="35">
        <f t="shared" si="2"/>
        <v>25</v>
      </c>
      <c r="C37" s="112"/>
      <c r="D37" s="243"/>
      <c r="E37" s="245"/>
      <c r="F37" s="112"/>
      <c r="G37" s="125"/>
      <c r="H37" s="112"/>
      <c r="I37" s="109"/>
      <c r="J37" s="151">
        <f t="shared" si="3"/>
        <v>0</v>
      </c>
      <c r="K37" s="21"/>
      <c r="L37" s="35">
        <f t="shared" si="0"/>
        <v>25</v>
      </c>
      <c r="M37" s="35">
        <f t="shared" si="0"/>
        <v>25</v>
      </c>
      <c r="N37" s="125" t="s">
        <v>231</v>
      </c>
      <c r="O37" s="125" t="s">
        <v>231</v>
      </c>
      <c r="P37" s="125" t="s">
        <v>231</v>
      </c>
      <c r="Q37" s="125" t="s">
        <v>231</v>
      </c>
      <c r="R37" s="125" t="s">
        <v>231</v>
      </c>
      <c r="S37" s="125" t="s">
        <v>231</v>
      </c>
      <c r="T37" s="125" t="s">
        <v>231</v>
      </c>
      <c r="U37" s="125" t="s">
        <v>231</v>
      </c>
      <c r="V37" s="35">
        <f t="shared" si="1"/>
        <v>25</v>
      </c>
      <c r="W37"/>
      <c r="X37"/>
      <c r="Y37"/>
    </row>
    <row r="38" spans="2:25" ht="15.75" customHeight="1">
      <c r="B38" s="1"/>
      <c r="C38" s="1"/>
      <c r="D38" s="1"/>
      <c r="E38" s="1"/>
      <c r="F38" s="1" t="s">
        <v>48</v>
      </c>
      <c r="G38" s="1"/>
      <c r="H38" s="1"/>
      <c r="I38" s="9"/>
      <c r="J38" s="152"/>
      <c r="K38" s="1"/>
      <c r="L38" s="9"/>
      <c r="M38" s="35" t="s">
        <v>231</v>
      </c>
      <c r="N38" s="45">
        <f aca="true" t="shared" si="4" ref="N38:U38">SUM(N12:N37)</f>
        <v>0</v>
      </c>
      <c r="O38" s="45">
        <f t="shared" si="4"/>
        <v>0</v>
      </c>
      <c r="P38" s="45">
        <f t="shared" si="4"/>
        <v>0</v>
      </c>
      <c r="Q38" s="45">
        <f t="shared" si="4"/>
        <v>0</v>
      </c>
      <c r="R38" s="45">
        <f t="shared" si="4"/>
        <v>0</v>
      </c>
      <c r="S38" s="45">
        <f t="shared" si="4"/>
        <v>0</v>
      </c>
      <c r="T38" s="45">
        <f t="shared" si="4"/>
        <v>0</v>
      </c>
      <c r="U38" s="45">
        <f t="shared" si="4"/>
        <v>0</v>
      </c>
      <c r="V38" s="35" t="s">
        <v>231</v>
      </c>
      <c r="W38"/>
      <c r="X38"/>
      <c r="Y38"/>
    </row>
    <row r="39" spans="1:25" ht="13.5" customHeight="1">
      <c r="A39" s="30"/>
      <c r="B39" s="1"/>
      <c r="C39" s="1"/>
      <c r="D39" s="1"/>
      <c r="E39" s="1"/>
      <c r="F39" s="1" t="s">
        <v>207</v>
      </c>
      <c r="G39" s="1"/>
      <c r="H39" s="1"/>
      <c r="I39" s="9"/>
      <c r="J39" s="154">
        <f>SUM(J12:J37)</f>
        <v>0</v>
      </c>
      <c r="K39" s="1"/>
      <c r="L39" s="9"/>
      <c r="M39" s="1"/>
      <c r="N39" s="1" t="s">
        <v>49</v>
      </c>
      <c r="O39" s="1"/>
      <c r="P39" s="1"/>
      <c r="Q39" s="1"/>
      <c r="R39" s="1"/>
      <c r="S39" s="1"/>
      <c r="T39" s="1"/>
      <c r="U39" s="1"/>
      <c r="V39" s="9"/>
      <c r="W39"/>
      <c r="X39"/>
      <c r="Y39"/>
    </row>
    <row r="40" spans="2:25" ht="13.5" customHeight="1">
      <c r="B40" s="1"/>
      <c r="C40" s="1"/>
      <c r="D40" s="1"/>
      <c r="E40" s="1"/>
      <c r="F40" s="1"/>
      <c r="G40" s="1"/>
      <c r="H40" s="1"/>
      <c r="I40" s="1"/>
      <c r="J40" s="1"/>
      <c r="K40" s="1"/>
      <c r="L40" s="1"/>
      <c r="M40" s="1" t="s">
        <v>45</v>
      </c>
      <c r="N40" s="1"/>
      <c r="O40" s="1"/>
      <c r="P40" s="1"/>
      <c r="Q40" s="1"/>
      <c r="R40" s="1"/>
      <c r="S40" s="1"/>
      <c r="T40" s="1"/>
      <c r="U40" s="1"/>
      <c r="V40" s="1"/>
      <c r="W40"/>
      <c r="X40"/>
      <c r="Y40"/>
    </row>
    <row r="41" spans="1:25" ht="13.5" customHeight="1">
      <c r="A41" s="30"/>
      <c r="B41" s="1"/>
      <c r="C41" s="1"/>
      <c r="D41" s="1"/>
      <c r="E41" s="1"/>
      <c r="F41" s="30" t="s">
        <v>50</v>
      </c>
      <c r="G41" s="1"/>
      <c r="H41" s="1"/>
      <c r="I41" s="1"/>
      <c r="J41" s="1"/>
      <c r="K41" s="1"/>
      <c r="L41" s="148" t="s">
        <v>2</v>
      </c>
      <c r="M41" s="1"/>
      <c r="N41" s="1"/>
      <c r="O41" s="1"/>
      <c r="P41" s="1"/>
      <c r="Q41" s="30" t="s">
        <v>51</v>
      </c>
      <c r="R41" s="1"/>
      <c r="S41" s="1"/>
      <c r="T41" s="1"/>
      <c r="U41" s="1"/>
      <c r="V41" s="148" t="s">
        <v>2</v>
      </c>
      <c r="W41"/>
      <c r="X41"/>
      <c r="Y41"/>
    </row>
    <row r="42" spans="23:25" ht="12">
      <c r="W42"/>
      <c r="X42"/>
      <c r="Y42"/>
    </row>
    <row r="43" spans="1:25" ht="13.5" customHeight="1">
      <c r="A43" s="30"/>
      <c r="W43"/>
      <c r="X43"/>
      <c r="Y43"/>
    </row>
    <row r="44" spans="23:25" ht="12">
      <c r="W44"/>
      <c r="X44"/>
      <c r="Y44"/>
    </row>
    <row r="45" spans="23:25" ht="12">
      <c r="W45"/>
      <c r="X45"/>
      <c r="Y45"/>
    </row>
    <row r="46" spans="1:25" ht="19.5" customHeight="1">
      <c r="A46" s="1"/>
      <c r="W46"/>
      <c r="X46"/>
      <c r="Y46"/>
    </row>
    <row r="47" spans="23:25" ht="12">
      <c r="W47"/>
      <c r="X47"/>
      <c r="Y47"/>
    </row>
    <row r="48" spans="23:25" ht="12">
      <c r="W48"/>
      <c r="X48"/>
      <c r="Y48"/>
    </row>
    <row r="49" spans="23:25" ht="12">
      <c r="W49"/>
      <c r="X49"/>
      <c r="Y49"/>
    </row>
    <row r="50" spans="23:25" ht="12">
      <c r="W50"/>
      <c r="X50"/>
      <c r="Y50"/>
    </row>
    <row r="51" spans="23:25" ht="12">
      <c r="W51"/>
      <c r="X51"/>
      <c r="Y51"/>
    </row>
    <row r="52" spans="23:25" ht="12">
      <c r="W52"/>
      <c r="X52"/>
      <c r="Y52"/>
    </row>
    <row r="53" spans="23:25" ht="12">
      <c r="W53"/>
      <c r="X53"/>
      <c r="Y53"/>
    </row>
    <row r="54" spans="23:25" ht="12">
      <c r="W54"/>
      <c r="X54"/>
      <c r="Y54"/>
    </row>
    <row r="55" spans="23:25" ht="12">
      <c r="W55"/>
      <c r="X55"/>
      <c r="Y55"/>
    </row>
    <row r="56" spans="23:25" ht="12">
      <c r="W56"/>
      <c r="X56"/>
      <c r="Y56"/>
    </row>
    <row r="57" spans="23:25" ht="12">
      <c r="W57"/>
      <c r="X57"/>
      <c r="Y57"/>
    </row>
    <row r="58" spans="23:25" ht="12">
      <c r="W58"/>
      <c r="X58"/>
      <c r="Y58"/>
    </row>
    <row r="59" spans="23:25" ht="12">
      <c r="W59"/>
      <c r="X59"/>
      <c r="Y59"/>
    </row>
    <row r="60" spans="23:25" ht="12">
      <c r="W60"/>
      <c r="X60"/>
      <c r="Y60"/>
    </row>
    <row r="61" spans="23:25" ht="12">
      <c r="W61"/>
      <c r="X61"/>
      <c r="Y61"/>
    </row>
    <row r="69" ht="10.5">
      <c r="W69" s="1"/>
    </row>
    <row r="70" ht="19.5" customHeight="1"/>
    <row r="71" spans="2:5" ht="19.5" customHeight="1">
      <c r="B71" s="9" t="s">
        <v>231</v>
      </c>
      <c r="C71" s="1"/>
      <c r="D71" s="1"/>
      <c r="E71" s="1"/>
    </row>
    <row r="72" spans="2:5" ht="19.5" customHeight="1">
      <c r="B72" s="9"/>
      <c r="C72" s="1"/>
      <c r="D72" s="1"/>
      <c r="E72" s="1"/>
    </row>
    <row r="73" spans="2:5" ht="19.5" customHeight="1">
      <c r="B73" s="9"/>
      <c r="C73" s="1"/>
      <c r="D73" s="1"/>
      <c r="E73" s="1"/>
    </row>
    <row r="74" spans="2:22" ht="13.5" customHeight="1">
      <c r="B74" s="9"/>
      <c r="C74" s="1"/>
      <c r="D74" s="1"/>
      <c r="E74" s="1"/>
      <c r="U74" s="1"/>
      <c r="V74" s="30" t="s">
        <v>274</v>
      </c>
    </row>
    <row r="75" spans="10:22" ht="10.5">
      <c r="J75" s="1"/>
      <c r="K75" s="1"/>
      <c r="L75" s="9"/>
      <c r="V75" s="9"/>
    </row>
    <row r="78" spans="2:5" ht="13.5" customHeight="1">
      <c r="B78" s="9"/>
      <c r="C78" s="1"/>
      <c r="D78" s="1"/>
      <c r="E78" s="1"/>
    </row>
    <row r="79" spans="2:8" ht="24.75" customHeight="1">
      <c r="B79" s="9"/>
      <c r="C79" s="1"/>
      <c r="D79" s="1"/>
      <c r="E79" s="1"/>
      <c r="F79" s="1"/>
      <c r="G79" s="1"/>
      <c r="H79" s="1"/>
    </row>
  </sheetData>
  <sheetProtection sheet="1" objects="1" scenarios="1"/>
  <mergeCells count="33">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7:E37"/>
    <mergeCell ref="D33:E33"/>
    <mergeCell ref="D34:E34"/>
    <mergeCell ref="D35:E35"/>
    <mergeCell ref="D36:E36"/>
    <mergeCell ref="N8:N10"/>
    <mergeCell ref="O8:O10"/>
    <mergeCell ref="P8:P10"/>
    <mergeCell ref="Q8:Q10"/>
    <mergeCell ref="R8:R10"/>
    <mergeCell ref="S8:S10"/>
    <mergeCell ref="T8:T10"/>
    <mergeCell ref="U8:U10"/>
  </mergeCells>
  <printOptions/>
  <pageMargins left="0.5" right="0.5" top="0.5" bottom="0.5" header="0" footer="0"/>
  <pageSetup horizontalDpi="300" verticalDpi="300" orientation="portrait"/>
  <legacyDrawing r:id="rId2"/>
</worksheet>
</file>

<file path=xl/worksheets/sheet13.xml><?xml version="1.0" encoding="utf-8"?>
<worksheet xmlns="http://schemas.openxmlformats.org/spreadsheetml/2006/main" xmlns:r="http://schemas.openxmlformats.org/officeDocument/2006/relationships">
  <dimension ref="A1:Y79"/>
  <sheetViews>
    <sheetView showGridLines="0" workbookViewId="0" topLeftCell="B1">
      <selection activeCell="V43" sqref="V43"/>
    </sheetView>
  </sheetViews>
  <sheetFormatPr defaultColWidth="11.421875" defaultRowHeight="12.75"/>
  <cols>
    <col min="1" max="1" width="10.7109375" style="6" hidden="1" customWidth="1"/>
    <col min="2" max="2" width="3.7109375" style="6" customWidth="1"/>
    <col min="3" max="3" width="8.7109375" style="6" customWidth="1"/>
    <col min="4" max="4" width="7.7109375" style="6" customWidth="1"/>
    <col min="5" max="5" width="18.140625" style="6" customWidth="1"/>
    <col min="6" max="8" width="8.7109375" style="6" customWidth="1"/>
    <col min="9" max="9" width="4.7109375" style="6" customWidth="1"/>
    <col min="10" max="10" width="14.140625" style="6" customWidth="1"/>
    <col min="11" max="11" width="10.7109375" style="6" hidden="1" customWidth="1"/>
    <col min="12" max="12" width="5.00390625" style="6" customWidth="1"/>
    <col min="13" max="13" width="4.7109375" style="6" customWidth="1"/>
    <col min="14" max="21" width="8.7109375" style="6" customWidth="1"/>
    <col min="22" max="22" width="2.7109375" style="6" customWidth="1"/>
    <col min="23" max="23" width="9.7109375" style="6" customWidth="1"/>
    <col min="24" max="24" width="2.7109375" style="6" customWidth="1"/>
    <col min="25" max="16384" width="11.421875" style="6" customWidth="1"/>
  </cols>
  <sheetData>
    <row r="1" spans="2:22" ht="18" customHeight="1">
      <c r="B1" s="9"/>
      <c r="C1" s="1"/>
      <c r="D1" s="30" t="s">
        <v>301</v>
      </c>
      <c r="E1" s="11" t="str">
        <f>'Pg 12-15'!P2</f>
        <v> </v>
      </c>
      <c r="F1" s="3"/>
      <c r="G1" s="1" t="s">
        <v>210</v>
      </c>
      <c r="H1" s="1"/>
      <c r="I1" s="1"/>
      <c r="J1" s="13" t="str">
        <f>'Pg 12-15'!U2</f>
        <v> </v>
      </c>
      <c r="K1" s="1"/>
      <c r="L1" s="9"/>
      <c r="M1" s="1"/>
      <c r="N1" s="1"/>
      <c r="O1" s="30" t="s">
        <v>184</v>
      </c>
      <c r="P1" s="2" t="str">
        <f>E1</f>
        <v> </v>
      </c>
      <c r="Q1" s="3"/>
      <c r="R1" s="1"/>
      <c r="S1" s="1"/>
      <c r="T1" s="30" t="s">
        <v>216</v>
      </c>
      <c r="U1" s="5" t="str">
        <f>J1</f>
        <v> </v>
      </c>
      <c r="V1" s="9"/>
    </row>
    <row r="2" spans="2:3" ht="4.5" customHeight="1">
      <c r="B2" s="1"/>
      <c r="C2" s="1"/>
    </row>
    <row r="3" spans="2:17" ht="18" customHeight="1">
      <c r="B3" s="1"/>
      <c r="C3" s="1" t="s">
        <v>302</v>
      </c>
      <c r="D3" s="1"/>
      <c r="E3" s="11" t="str">
        <f>'Pg 12-15'!P4</f>
        <v> </v>
      </c>
      <c r="F3" s="3"/>
      <c r="N3" s="1" t="s">
        <v>89</v>
      </c>
      <c r="O3" s="1"/>
      <c r="P3" s="11" t="str">
        <f>E3</f>
        <v> </v>
      </c>
      <c r="Q3" s="3"/>
    </row>
    <row r="4" spans="2:3" ht="9.75" customHeight="1">
      <c r="B4" s="1"/>
      <c r="C4" s="1"/>
    </row>
    <row r="5" spans="2:22" ht="13.5" customHeight="1">
      <c r="B5" s="9"/>
      <c r="C5" s="1"/>
      <c r="D5" s="1"/>
      <c r="E5" s="1"/>
      <c r="F5" s="7" t="s">
        <v>219</v>
      </c>
      <c r="G5" s="1"/>
      <c r="H5" s="1"/>
      <c r="I5" s="1"/>
      <c r="J5" s="1"/>
      <c r="K5" s="1"/>
      <c r="L5" s="9"/>
      <c r="M5" s="9"/>
      <c r="N5" s="1"/>
      <c r="O5" s="1"/>
      <c r="P5" s="7" t="s">
        <v>312</v>
      </c>
      <c r="Q5" s="1"/>
      <c r="R5" s="1"/>
      <c r="S5" s="1"/>
      <c r="T5" s="1"/>
      <c r="U5" s="1"/>
      <c r="V5" s="9"/>
    </row>
    <row r="6" spans="2:22" ht="13.5" customHeight="1">
      <c r="B6" s="9"/>
      <c r="C6" s="1" t="s">
        <v>45</v>
      </c>
      <c r="D6" s="9"/>
      <c r="E6" s="9"/>
      <c r="F6" s="9"/>
      <c r="G6" s="9"/>
      <c r="H6" s="9"/>
      <c r="I6" s="1"/>
      <c r="J6" s="9"/>
      <c r="K6" s="1"/>
      <c r="L6" s="9"/>
      <c r="M6" s="9"/>
      <c r="N6" s="1" t="s">
        <v>220</v>
      </c>
      <c r="O6" s="1"/>
      <c r="P6" s="1"/>
      <c r="Q6" s="1"/>
      <c r="R6" s="1"/>
      <c r="S6" s="1"/>
      <c r="T6" s="1"/>
      <c r="U6" s="1"/>
      <c r="V6" s="9"/>
    </row>
    <row r="7" spans="2:22" ht="12" customHeight="1">
      <c r="B7" s="9"/>
      <c r="C7" s="14"/>
      <c r="D7" s="22"/>
      <c r="E7" s="24"/>
      <c r="F7" s="15"/>
      <c r="G7" s="34"/>
      <c r="H7" s="34" t="s">
        <v>221</v>
      </c>
      <c r="I7" s="14"/>
      <c r="J7" s="14"/>
      <c r="K7" s="1"/>
      <c r="L7" s="9"/>
      <c r="M7" s="9"/>
      <c r="N7" s="9">
        <v>1</v>
      </c>
      <c r="O7" s="9">
        <v>2</v>
      </c>
      <c r="P7" s="9">
        <v>3</v>
      </c>
      <c r="Q7" s="9">
        <v>4</v>
      </c>
      <c r="R7" s="9">
        <v>5</v>
      </c>
      <c r="S7" s="9">
        <v>6</v>
      </c>
      <c r="T7" s="9">
        <v>7</v>
      </c>
      <c r="U7" s="9">
        <v>8</v>
      </c>
      <c r="V7" s="9"/>
    </row>
    <row r="8" spans="2:22" ht="12" customHeight="1">
      <c r="B8" s="9"/>
      <c r="C8" s="18"/>
      <c r="D8" s="37" t="s">
        <v>231</v>
      </c>
      <c r="E8" s="38"/>
      <c r="F8" s="17"/>
      <c r="G8" s="18"/>
      <c r="H8" s="18" t="s">
        <v>222</v>
      </c>
      <c r="I8" s="16"/>
      <c r="J8" s="16"/>
      <c r="K8" s="1"/>
      <c r="L8" s="9"/>
      <c r="M8" s="9"/>
      <c r="N8" s="277" t="str">
        <f>'Extra Pg 14-15'!N8</f>
        <v> </v>
      </c>
      <c r="O8" s="277">
        <f>'Extra Pg 14-15'!O8</f>
        <v>0</v>
      </c>
      <c r="P8" s="277">
        <f>'Extra Pg 14-15'!P8</f>
        <v>0</v>
      </c>
      <c r="Q8" s="277">
        <f>'Extra Pg 14-15'!Q8</f>
        <v>0</v>
      </c>
      <c r="R8" s="277">
        <f>'Extra Pg 14-15'!R8</f>
        <v>0</v>
      </c>
      <c r="S8" s="277">
        <f>'Extra Pg 14-15'!S8</f>
        <v>0</v>
      </c>
      <c r="T8" s="277">
        <f>'Extra Pg 14-15'!T8</f>
        <v>0</v>
      </c>
      <c r="U8" s="277">
        <f>'Extra Pg 14-15'!U8</f>
        <v>0</v>
      </c>
      <c r="V8" s="9"/>
    </row>
    <row r="9" spans="2:22" ht="12" customHeight="1">
      <c r="B9" s="9"/>
      <c r="C9" s="18" t="s">
        <v>269</v>
      </c>
      <c r="D9" s="37" t="s">
        <v>223</v>
      </c>
      <c r="E9" s="38"/>
      <c r="F9" s="17"/>
      <c r="G9" s="1"/>
      <c r="H9" s="18" t="s">
        <v>191</v>
      </c>
      <c r="I9" s="18" t="s">
        <v>192</v>
      </c>
      <c r="J9" s="16"/>
      <c r="K9" s="1"/>
      <c r="L9" s="9"/>
      <c r="M9" s="9"/>
      <c r="N9" s="278"/>
      <c r="O9" s="278"/>
      <c r="P9" s="278"/>
      <c r="Q9" s="278"/>
      <c r="R9" s="278"/>
      <c r="S9" s="278"/>
      <c r="T9" s="278"/>
      <c r="U9" s="278"/>
      <c r="V9" s="9"/>
    </row>
    <row r="10" spans="2:22" ht="12" customHeight="1">
      <c r="B10" s="9"/>
      <c r="C10" s="18"/>
      <c r="D10" s="37" t="s">
        <v>231</v>
      </c>
      <c r="E10" s="38"/>
      <c r="F10" s="17" t="s">
        <v>306</v>
      </c>
      <c r="G10" s="1"/>
      <c r="H10" s="18" t="s">
        <v>194</v>
      </c>
      <c r="I10" s="18" t="s">
        <v>195</v>
      </c>
      <c r="J10" s="18" t="s">
        <v>196</v>
      </c>
      <c r="K10" s="1"/>
      <c r="L10" s="9"/>
      <c r="M10" s="9"/>
      <c r="N10" s="279"/>
      <c r="O10" s="279"/>
      <c r="P10" s="279"/>
      <c r="Q10" s="279"/>
      <c r="R10" s="279"/>
      <c r="S10" s="279"/>
      <c r="T10" s="279"/>
      <c r="U10" s="279"/>
      <c r="V10" s="9"/>
    </row>
    <row r="11" spans="2:22" ht="12" customHeight="1">
      <c r="B11" s="9"/>
      <c r="C11" s="35"/>
      <c r="D11" s="41"/>
      <c r="E11" s="28"/>
      <c r="F11" s="17" t="s">
        <v>193</v>
      </c>
      <c r="G11" s="18" t="s">
        <v>309</v>
      </c>
      <c r="H11" s="35" t="s">
        <v>197</v>
      </c>
      <c r="I11" s="35" t="s">
        <v>198</v>
      </c>
      <c r="J11" s="35" t="s">
        <v>224</v>
      </c>
      <c r="K11" s="1"/>
      <c r="L11" s="9"/>
      <c r="M11" s="1" t="s">
        <v>211</v>
      </c>
      <c r="N11" s="35" t="s">
        <v>173</v>
      </c>
      <c r="O11" s="35" t="s">
        <v>173</v>
      </c>
      <c r="P11" s="35" t="s">
        <v>173</v>
      </c>
      <c r="Q11" s="35" t="s">
        <v>173</v>
      </c>
      <c r="R11" s="35" t="s">
        <v>173</v>
      </c>
      <c r="S11" s="35" t="s">
        <v>173</v>
      </c>
      <c r="T11" s="35" t="s">
        <v>173</v>
      </c>
      <c r="U11" s="35" t="s">
        <v>173</v>
      </c>
      <c r="V11" s="9"/>
    </row>
    <row r="12" spans="2:22" ht="18" customHeight="1">
      <c r="B12" s="36"/>
      <c r="C12" s="36" t="s">
        <v>172</v>
      </c>
      <c r="D12" s="23" t="s">
        <v>46</v>
      </c>
      <c r="E12" s="28"/>
      <c r="F12" s="36" t="s">
        <v>92</v>
      </c>
      <c r="G12" s="56" t="s">
        <v>93</v>
      </c>
      <c r="H12" s="36" t="s">
        <v>93</v>
      </c>
      <c r="I12" s="29" t="s">
        <v>94</v>
      </c>
      <c r="J12" s="44">
        <f>'Extra Pg 14-15'!J39</f>
        <v>0</v>
      </c>
      <c r="K12" s="1"/>
      <c r="L12" s="36"/>
      <c r="M12" s="1" t="s">
        <v>47</v>
      </c>
      <c r="N12" s="45">
        <f>'Extra Pg 14-15'!N38</f>
        <v>0</v>
      </c>
      <c r="O12" s="45">
        <f>'Extra Pg 14-15'!O38</f>
        <v>0</v>
      </c>
      <c r="P12" s="45">
        <f>'Extra Pg 14-15'!P38</f>
        <v>0</v>
      </c>
      <c r="Q12" s="45">
        <f>'Extra Pg 14-15'!Q38</f>
        <v>0</v>
      </c>
      <c r="R12" s="45">
        <f>'Extra Pg 14-15'!R38</f>
        <v>0</v>
      </c>
      <c r="S12" s="45">
        <f>'Extra Pg 14-15'!S38</f>
        <v>0</v>
      </c>
      <c r="T12" s="45">
        <f>'Extra Pg 14-15'!T38</f>
        <v>0</v>
      </c>
      <c r="U12" s="45">
        <f>'Extra Pg 14-15'!U38</f>
        <v>0</v>
      </c>
      <c r="V12" s="36"/>
    </row>
    <row r="13" spans="2:22" ht="18" customHeight="1">
      <c r="B13" s="35">
        <v>1</v>
      </c>
      <c r="C13" s="110"/>
      <c r="D13" s="243"/>
      <c r="E13" s="245"/>
      <c r="F13" s="110"/>
      <c r="G13" s="120"/>
      <c r="H13" s="110"/>
      <c r="I13" s="109"/>
      <c r="J13" s="151">
        <f>SUM(N13:U13)</f>
        <v>0</v>
      </c>
      <c r="L13" s="35">
        <f aca="true" t="shared" si="0" ref="L13:M37">SUM(L12+1)</f>
        <v>1</v>
      </c>
      <c r="M13" s="36">
        <v>1</v>
      </c>
      <c r="N13" s="125"/>
      <c r="O13" s="125"/>
      <c r="P13" s="125"/>
      <c r="Q13" s="125"/>
      <c r="R13" s="125"/>
      <c r="S13" s="125"/>
      <c r="T13" s="125"/>
      <c r="U13" s="125"/>
      <c r="V13" s="35">
        <f aca="true" t="shared" si="1" ref="V13:V37">SUM(V12+1)</f>
        <v>1</v>
      </c>
    </row>
    <row r="14" spans="2:22" ht="18" customHeight="1">
      <c r="B14" s="35">
        <f aca="true" t="shared" si="2" ref="B14:B37">SUM(B13+1)</f>
        <v>2</v>
      </c>
      <c r="C14" s="110"/>
      <c r="D14" s="243"/>
      <c r="E14" s="245"/>
      <c r="F14" s="110"/>
      <c r="G14" s="120"/>
      <c r="H14" s="110"/>
      <c r="I14" s="109"/>
      <c r="J14" s="151">
        <f aca="true" t="shared" si="3" ref="J14:J37">SUM(N14:U14)</f>
        <v>0</v>
      </c>
      <c r="L14" s="35">
        <f t="shared" si="0"/>
        <v>2</v>
      </c>
      <c r="M14" s="35">
        <f t="shared" si="0"/>
        <v>2</v>
      </c>
      <c r="N14" s="125"/>
      <c r="O14" s="125"/>
      <c r="P14" s="125"/>
      <c r="Q14" s="125"/>
      <c r="R14" s="125"/>
      <c r="S14" s="125"/>
      <c r="T14" s="125"/>
      <c r="U14" s="125"/>
      <c r="V14" s="35">
        <f t="shared" si="1"/>
        <v>2</v>
      </c>
    </row>
    <row r="15" spans="2:22" ht="18" customHeight="1">
      <c r="B15" s="35">
        <f t="shared" si="2"/>
        <v>3</v>
      </c>
      <c r="C15" s="110"/>
      <c r="D15" s="243"/>
      <c r="E15" s="245"/>
      <c r="F15" s="110"/>
      <c r="G15" s="120"/>
      <c r="H15" s="110"/>
      <c r="I15" s="109"/>
      <c r="J15" s="151">
        <f t="shared" si="3"/>
        <v>0</v>
      </c>
      <c r="L15" s="35">
        <f t="shared" si="0"/>
        <v>3</v>
      </c>
      <c r="M15" s="35">
        <f t="shared" si="0"/>
        <v>3</v>
      </c>
      <c r="N15" s="125"/>
      <c r="O15" s="125"/>
      <c r="P15" s="125"/>
      <c r="Q15" s="125"/>
      <c r="R15" s="125"/>
      <c r="S15" s="125"/>
      <c r="T15" s="125"/>
      <c r="U15" s="125"/>
      <c r="V15" s="35">
        <f t="shared" si="1"/>
        <v>3</v>
      </c>
    </row>
    <row r="16" spans="2:22" ht="18" customHeight="1">
      <c r="B16" s="35">
        <f t="shared" si="2"/>
        <v>4</v>
      </c>
      <c r="C16" s="110"/>
      <c r="D16" s="243"/>
      <c r="E16" s="245"/>
      <c r="F16" s="110"/>
      <c r="G16" s="120"/>
      <c r="H16" s="110"/>
      <c r="I16" s="109"/>
      <c r="J16" s="151">
        <f t="shared" si="3"/>
        <v>0</v>
      </c>
      <c r="L16" s="35">
        <f t="shared" si="0"/>
        <v>4</v>
      </c>
      <c r="M16" s="35">
        <f t="shared" si="0"/>
        <v>4</v>
      </c>
      <c r="N16" s="125"/>
      <c r="O16" s="125"/>
      <c r="P16" s="125"/>
      <c r="Q16" s="125"/>
      <c r="R16" s="125"/>
      <c r="S16" s="125"/>
      <c r="T16" s="125"/>
      <c r="U16" s="125"/>
      <c r="V16" s="35">
        <f t="shared" si="1"/>
        <v>4</v>
      </c>
    </row>
    <row r="17" spans="2:22" ht="18" customHeight="1">
      <c r="B17" s="35">
        <f t="shared" si="2"/>
        <v>5</v>
      </c>
      <c r="C17" s="110"/>
      <c r="D17" s="243"/>
      <c r="E17" s="245"/>
      <c r="F17" s="110"/>
      <c r="G17" s="120"/>
      <c r="H17" s="110"/>
      <c r="I17" s="109"/>
      <c r="J17" s="151">
        <f t="shared" si="3"/>
        <v>0</v>
      </c>
      <c r="L17" s="35">
        <f t="shared" si="0"/>
        <v>5</v>
      </c>
      <c r="M17" s="35">
        <f t="shared" si="0"/>
        <v>5</v>
      </c>
      <c r="N17" s="125"/>
      <c r="O17" s="125"/>
      <c r="P17" s="125"/>
      <c r="Q17" s="125"/>
      <c r="R17" s="125"/>
      <c r="S17" s="125"/>
      <c r="T17" s="125"/>
      <c r="U17" s="125"/>
      <c r="V17" s="35">
        <f t="shared" si="1"/>
        <v>5</v>
      </c>
    </row>
    <row r="18" spans="2:22" ht="18" customHeight="1">
      <c r="B18" s="35">
        <f t="shared" si="2"/>
        <v>6</v>
      </c>
      <c r="C18" s="110"/>
      <c r="D18" s="243"/>
      <c r="E18" s="245"/>
      <c r="F18" s="110"/>
      <c r="G18" s="120"/>
      <c r="H18" s="110"/>
      <c r="I18" s="109"/>
      <c r="J18" s="151">
        <f t="shared" si="3"/>
        <v>0</v>
      </c>
      <c r="L18" s="35">
        <f t="shared" si="0"/>
        <v>6</v>
      </c>
      <c r="M18" s="35">
        <f t="shared" si="0"/>
        <v>6</v>
      </c>
      <c r="N18" s="125"/>
      <c r="O18" s="125"/>
      <c r="P18" s="125"/>
      <c r="Q18" s="125"/>
      <c r="R18" s="125"/>
      <c r="S18" s="125"/>
      <c r="T18" s="125"/>
      <c r="U18" s="125"/>
      <c r="V18" s="35">
        <f t="shared" si="1"/>
        <v>6</v>
      </c>
    </row>
    <row r="19" spans="2:22" ht="18" customHeight="1">
      <c r="B19" s="35">
        <f t="shared" si="2"/>
        <v>7</v>
      </c>
      <c r="C19" s="110"/>
      <c r="D19" s="243"/>
      <c r="E19" s="245"/>
      <c r="F19" s="110"/>
      <c r="G19" s="120"/>
      <c r="H19" s="110"/>
      <c r="I19" s="109"/>
      <c r="J19" s="151">
        <f t="shared" si="3"/>
        <v>0</v>
      </c>
      <c r="L19" s="35">
        <f t="shared" si="0"/>
        <v>7</v>
      </c>
      <c r="M19" s="35">
        <f t="shared" si="0"/>
        <v>7</v>
      </c>
      <c r="N19" s="125"/>
      <c r="O19" s="125"/>
      <c r="P19" s="125"/>
      <c r="Q19" s="125"/>
      <c r="R19" s="125"/>
      <c r="S19" s="125"/>
      <c r="T19" s="125"/>
      <c r="U19" s="125"/>
      <c r="V19" s="35">
        <f t="shared" si="1"/>
        <v>7</v>
      </c>
    </row>
    <row r="20" spans="2:22" ht="18" customHeight="1">
      <c r="B20" s="35">
        <f t="shared" si="2"/>
        <v>8</v>
      </c>
      <c r="C20" s="110"/>
      <c r="D20" s="243"/>
      <c r="E20" s="245"/>
      <c r="F20" s="110"/>
      <c r="G20" s="120"/>
      <c r="H20" s="110"/>
      <c r="I20" s="109"/>
      <c r="J20" s="151">
        <f t="shared" si="3"/>
        <v>0</v>
      </c>
      <c r="L20" s="35">
        <f t="shared" si="0"/>
        <v>8</v>
      </c>
      <c r="M20" s="35">
        <f t="shared" si="0"/>
        <v>8</v>
      </c>
      <c r="N20" s="125"/>
      <c r="O20" s="125"/>
      <c r="P20" s="125"/>
      <c r="Q20" s="125"/>
      <c r="R20" s="125"/>
      <c r="S20" s="125"/>
      <c r="T20" s="125"/>
      <c r="U20" s="125"/>
      <c r="V20" s="35">
        <f t="shared" si="1"/>
        <v>8</v>
      </c>
    </row>
    <row r="21" spans="2:22" ht="18" customHeight="1">
      <c r="B21" s="35">
        <f t="shared" si="2"/>
        <v>9</v>
      </c>
      <c r="C21" s="110"/>
      <c r="D21" s="243"/>
      <c r="E21" s="245"/>
      <c r="F21" s="110"/>
      <c r="G21" s="120"/>
      <c r="H21" s="110"/>
      <c r="I21" s="109"/>
      <c r="J21" s="151">
        <f t="shared" si="3"/>
        <v>0</v>
      </c>
      <c r="L21" s="35">
        <f t="shared" si="0"/>
        <v>9</v>
      </c>
      <c r="M21" s="35">
        <f t="shared" si="0"/>
        <v>9</v>
      </c>
      <c r="N21" s="125"/>
      <c r="O21" s="125"/>
      <c r="P21" s="125"/>
      <c r="Q21" s="125"/>
      <c r="R21" s="125"/>
      <c r="S21" s="125"/>
      <c r="T21" s="125"/>
      <c r="U21" s="125"/>
      <c r="V21" s="35">
        <f t="shared" si="1"/>
        <v>9</v>
      </c>
    </row>
    <row r="22" spans="2:22" ht="18" customHeight="1">
      <c r="B22" s="35">
        <f t="shared" si="2"/>
        <v>10</v>
      </c>
      <c r="C22" s="110"/>
      <c r="D22" s="243"/>
      <c r="E22" s="245"/>
      <c r="F22" s="110"/>
      <c r="G22" s="120"/>
      <c r="H22" s="110"/>
      <c r="I22" s="109"/>
      <c r="J22" s="151">
        <f t="shared" si="3"/>
        <v>0</v>
      </c>
      <c r="L22" s="35">
        <f t="shared" si="0"/>
        <v>10</v>
      </c>
      <c r="M22" s="35">
        <f t="shared" si="0"/>
        <v>10</v>
      </c>
      <c r="N22" s="125"/>
      <c r="O22" s="125"/>
      <c r="P22" s="125"/>
      <c r="Q22" s="125"/>
      <c r="R22" s="125"/>
      <c r="S22" s="125"/>
      <c r="T22" s="125"/>
      <c r="U22" s="125"/>
      <c r="V22" s="35">
        <f t="shared" si="1"/>
        <v>10</v>
      </c>
    </row>
    <row r="23" spans="2:22" ht="18" customHeight="1">
      <c r="B23" s="35">
        <f t="shared" si="2"/>
        <v>11</v>
      </c>
      <c r="C23" s="110"/>
      <c r="D23" s="243"/>
      <c r="E23" s="245"/>
      <c r="F23" s="110"/>
      <c r="G23" s="120"/>
      <c r="H23" s="110"/>
      <c r="I23" s="109"/>
      <c r="J23" s="151">
        <f t="shared" si="3"/>
        <v>0</v>
      </c>
      <c r="L23" s="35">
        <f t="shared" si="0"/>
        <v>11</v>
      </c>
      <c r="M23" s="35">
        <f t="shared" si="0"/>
        <v>11</v>
      </c>
      <c r="N23" s="125"/>
      <c r="O23" s="125"/>
      <c r="P23" s="125"/>
      <c r="Q23" s="125"/>
      <c r="R23" s="125"/>
      <c r="S23" s="125"/>
      <c r="T23" s="125"/>
      <c r="U23" s="125"/>
      <c r="V23" s="35">
        <f t="shared" si="1"/>
        <v>11</v>
      </c>
    </row>
    <row r="24" spans="2:22" ht="18" customHeight="1">
      <c r="B24" s="35">
        <f t="shared" si="2"/>
        <v>12</v>
      </c>
      <c r="C24" s="110"/>
      <c r="D24" s="243"/>
      <c r="E24" s="245"/>
      <c r="F24" s="110"/>
      <c r="G24" s="120"/>
      <c r="H24" s="110"/>
      <c r="I24" s="109"/>
      <c r="J24" s="151">
        <f t="shared" si="3"/>
        <v>0</v>
      </c>
      <c r="L24" s="35">
        <f t="shared" si="0"/>
        <v>12</v>
      </c>
      <c r="M24" s="35">
        <f t="shared" si="0"/>
        <v>12</v>
      </c>
      <c r="N24" s="125"/>
      <c r="O24" s="125"/>
      <c r="P24" s="125"/>
      <c r="Q24" s="125"/>
      <c r="R24" s="125"/>
      <c r="S24" s="125"/>
      <c r="T24" s="125"/>
      <c r="U24" s="125"/>
      <c r="V24" s="35">
        <f t="shared" si="1"/>
        <v>12</v>
      </c>
    </row>
    <row r="25" spans="2:25" ht="18" customHeight="1">
      <c r="B25" s="35">
        <f t="shared" si="2"/>
        <v>13</v>
      </c>
      <c r="C25" s="110"/>
      <c r="D25" s="243"/>
      <c r="E25" s="245"/>
      <c r="F25" s="110"/>
      <c r="G25" s="120"/>
      <c r="H25" s="110"/>
      <c r="I25" s="109"/>
      <c r="J25" s="151">
        <f t="shared" si="3"/>
        <v>0</v>
      </c>
      <c r="L25" s="35">
        <f t="shared" si="0"/>
        <v>13</v>
      </c>
      <c r="M25" s="35">
        <f t="shared" si="0"/>
        <v>13</v>
      </c>
      <c r="N25" s="125"/>
      <c r="O25" s="125"/>
      <c r="P25" s="125"/>
      <c r="Q25" s="125"/>
      <c r="R25" s="125"/>
      <c r="S25" s="125"/>
      <c r="T25" s="125"/>
      <c r="U25" s="125"/>
      <c r="V25" s="35">
        <f t="shared" si="1"/>
        <v>13</v>
      </c>
      <c r="W25"/>
      <c r="X25"/>
      <c r="Y25"/>
    </row>
    <row r="26" spans="2:25" ht="18" customHeight="1">
      <c r="B26" s="35">
        <f t="shared" si="2"/>
        <v>14</v>
      </c>
      <c r="C26" s="110"/>
      <c r="D26" s="243"/>
      <c r="E26" s="245"/>
      <c r="F26" s="110"/>
      <c r="G26" s="120"/>
      <c r="H26" s="110"/>
      <c r="I26" s="118"/>
      <c r="J26" s="151">
        <f t="shared" si="3"/>
        <v>0</v>
      </c>
      <c r="K26" s="38"/>
      <c r="L26" s="35">
        <f t="shared" si="0"/>
        <v>14</v>
      </c>
      <c r="M26" s="35">
        <f t="shared" si="0"/>
        <v>14</v>
      </c>
      <c r="N26" s="125"/>
      <c r="O26" s="125"/>
      <c r="P26" s="125"/>
      <c r="Q26" s="125"/>
      <c r="R26" s="125"/>
      <c r="S26" s="125"/>
      <c r="T26" s="125"/>
      <c r="U26" s="125"/>
      <c r="V26" s="35">
        <f t="shared" si="1"/>
        <v>14</v>
      </c>
      <c r="W26"/>
      <c r="X26"/>
      <c r="Y26"/>
    </row>
    <row r="27" spans="2:25" ht="18" customHeight="1">
      <c r="B27" s="35">
        <f t="shared" si="2"/>
        <v>15</v>
      </c>
      <c r="C27" s="110"/>
      <c r="D27" s="243"/>
      <c r="E27" s="245"/>
      <c r="F27" s="110"/>
      <c r="G27" s="120"/>
      <c r="H27" s="110"/>
      <c r="I27" s="118"/>
      <c r="J27" s="151">
        <f t="shared" si="3"/>
        <v>0</v>
      </c>
      <c r="K27" s="38"/>
      <c r="L27" s="35">
        <f t="shared" si="0"/>
        <v>15</v>
      </c>
      <c r="M27" s="35">
        <f t="shared" si="0"/>
        <v>15</v>
      </c>
      <c r="N27" s="125"/>
      <c r="O27" s="125"/>
      <c r="P27" s="125"/>
      <c r="Q27" s="125"/>
      <c r="R27" s="125"/>
      <c r="S27" s="125"/>
      <c r="T27" s="125"/>
      <c r="U27" s="125"/>
      <c r="V27" s="35">
        <f t="shared" si="1"/>
        <v>15</v>
      </c>
      <c r="W27"/>
      <c r="X27"/>
      <c r="Y27"/>
    </row>
    <row r="28" spans="2:25" ht="18" customHeight="1">
      <c r="B28" s="35">
        <f t="shared" si="2"/>
        <v>16</v>
      </c>
      <c r="C28" s="113"/>
      <c r="D28" s="243"/>
      <c r="E28" s="245"/>
      <c r="F28" s="113"/>
      <c r="G28" s="134"/>
      <c r="H28" s="127"/>
      <c r="I28" s="127"/>
      <c r="J28" s="151">
        <f t="shared" si="3"/>
        <v>0</v>
      </c>
      <c r="K28" s="28"/>
      <c r="L28" s="35">
        <f t="shared" si="0"/>
        <v>16</v>
      </c>
      <c r="M28" s="35">
        <f t="shared" si="0"/>
        <v>16</v>
      </c>
      <c r="N28" s="135"/>
      <c r="O28" s="135"/>
      <c r="P28" s="135"/>
      <c r="Q28" s="135"/>
      <c r="R28" s="135"/>
      <c r="S28" s="135"/>
      <c r="T28" s="135"/>
      <c r="U28" s="135"/>
      <c r="V28" s="35">
        <f t="shared" si="1"/>
        <v>16</v>
      </c>
      <c r="W28"/>
      <c r="X28"/>
      <c r="Y28"/>
    </row>
    <row r="29" spans="2:25" ht="18" customHeight="1">
      <c r="B29" s="35">
        <f t="shared" si="2"/>
        <v>17</v>
      </c>
      <c r="C29" s="113"/>
      <c r="D29" s="243"/>
      <c r="E29" s="245"/>
      <c r="F29" s="113"/>
      <c r="G29" s="134"/>
      <c r="H29" s="127"/>
      <c r="I29" s="127"/>
      <c r="J29" s="151">
        <f t="shared" si="3"/>
        <v>0</v>
      </c>
      <c r="K29" s="28"/>
      <c r="L29" s="35">
        <f t="shared" si="0"/>
        <v>17</v>
      </c>
      <c r="M29" s="35">
        <f t="shared" si="0"/>
        <v>17</v>
      </c>
      <c r="N29" s="135"/>
      <c r="O29" s="135"/>
      <c r="P29" s="135"/>
      <c r="Q29" s="135"/>
      <c r="R29" s="135"/>
      <c r="S29" s="135"/>
      <c r="T29" s="135"/>
      <c r="U29" s="135"/>
      <c r="V29" s="35">
        <f t="shared" si="1"/>
        <v>17</v>
      </c>
      <c r="W29"/>
      <c r="X29"/>
      <c r="Y29"/>
    </row>
    <row r="30" spans="2:25" ht="18" customHeight="1">
      <c r="B30" s="35">
        <f t="shared" si="2"/>
        <v>18</v>
      </c>
      <c r="C30" s="113"/>
      <c r="D30" s="243"/>
      <c r="E30" s="245"/>
      <c r="F30" s="113"/>
      <c r="G30" s="134"/>
      <c r="H30" s="127"/>
      <c r="I30" s="127"/>
      <c r="J30" s="151">
        <f t="shared" si="3"/>
        <v>0</v>
      </c>
      <c r="K30" s="28"/>
      <c r="L30" s="35">
        <f t="shared" si="0"/>
        <v>18</v>
      </c>
      <c r="M30" s="35">
        <f t="shared" si="0"/>
        <v>18</v>
      </c>
      <c r="N30" s="135"/>
      <c r="O30" s="135"/>
      <c r="P30" s="135"/>
      <c r="Q30" s="135"/>
      <c r="R30" s="135"/>
      <c r="S30" s="135"/>
      <c r="T30" s="135"/>
      <c r="U30" s="135"/>
      <c r="V30" s="35">
        <f t="shared" si="1"/>
        <v>18</v>
      </c>
      <c r="W30"/>
      <c r="X30"/>
      <c r="Y30"/>
    </row>
    <row r="31" spans="2:25" ht="18" customHeight="1">
      <c r="B31" s="35">
        <f t="shared" si="2"/>
        <v>19</v>
      </c>
      <c r="C31" s="113"/>
      <c r="D31" s="243"/>
      <c r="E31" s="245"/>
      <c r="F31" s="113"/>
      <c r="G31" s="134"/>
      <c r="H31" s="127"/>
      <c r="I31" s="127"/>
      <c r="J31" s="151">
        <f t="shared" si="3"/>
        <v>0</v>
      </c>
      <c r="K31" s="28"/>
      <c r="L31" s="35">
        <f t="shared" si="0"/>
        <v>19</v>
      </c>
      <c r="M31" s="35">
        <f t="shared" si="0"/>
        <v>19</v>
      </c>
      <c r="N31" s="135"/>
      <c r="O31" s="135"/>
      <c r="P31" s="135"/>
      <c r="Q31" s="135"/>
      <c r="R31" s="135"/>
      <c r="S31" s="135"/>
      <c r="T31" s="135"/>
      <c r="U31" s="135"/>
      <c r="V31" s="35">
        <f t="shared" si="1"/>
        <v>19</v>
      </c>
      <c r="W31"/>
      <c r="X31"/>
      <c r="Y31"/>
    </row>
    <row r="32" spans="2:25" ht="18" customHeight="1">
      <c r="B32" s="35">
        <f t="shared" si="2"/>
        <v>20</v>
      </c>
      <c r="C32" s="113"/>
      <c r="D32" s="243"/>
      <c r="E32" s="245"/>
      <c r="F32" s="113"/>
      <c r="G32" s="134"/>
      <c r="H32" s="127"/>
      <c r="I32" s="127"/>
      <c r="J32" s="151">
        <f t="shared" si="3"/>
        <v>0</v>
      </c>
      <c r="K32" s="28"/>
      <c r="L32" s="35">
        <f t="shared" si="0"/>
        <v>20</v>
      </c>
      <c r="M32" s="35">
        <f t="shared" si="0"/>
        <v>20</v>
      </c>
      <c r="N32" s="135"/>
      <c r="O32" s="135"/>
      <c r="P32" s="135"/>
      <c r="Q32" s="135"/>
      <c r="R32" s="135"/>
      <c r="S32" s="135"/>
      <c r="T32" s="135"/>
      <c r="U32" s="135"/>
      <c r="V32" s="35">
        <f t="shared" si="1"/>
        <v>20</v>
      </c>
      <c r="W32"/>
      <c r="X32"/>
      <c r="Y32"/>
    </row>
    <row r="33" spans="1:25" ht="18" customHeight="1">
      <c r="A33" s="30"/>
      <c r="B33" s="35">
        <f t="shared" si="2"/>
        <v>21</v>
      </c>
      <c r="C33" s="110"/>
      <c r="D33" s="243"/>
      <c r="E33" s="245"/>
      <c r="F33" s="110"/>
      <c r="G33" s="120"/>
      <c r="H33" s="110"/>
      <c r="I33" s="118"/>
      <c r="J33" s="151">
        <f t="shared" si="3"/>
        <v>0</v>
      </c>
      <c r="K33" s="28"/>
      <c r="L33" s="35">
        <f t="shared" si="0"/>
        <v>21</v>
      </c>
      <c r="M33" s="35">
        <f t="shared" si="0"/>
        <v>21</v>
      </c>
      <c r="N33" s="125"/>
      <c r="O33" s="125"/>
      <c r="P33" s="125"/>
      <c r="Q33" s="125"/>
      <c r="R33" s="125"/>
      <c r="S33" s="125"/>
      <c r="T33" s="125"/>
      <c r="U33" s="125"/>
      <c r="V33" s="35">
        <f t="shared" si="1"/>
        <v>21</v>
      </c>
      <c r="W33"/>
      <c r="X33"/>
      <c r="Y33"/>
    </row>
    <row r="34" spans="2:25" ht="18" customHeight="1">
      <c r="B34" s="35">
        <f t="shared" si="2"/>
        <v>22</v>
      </c>
      <c r="C34" s="110"/>
      <c r="D34" s="243"/>
      <c r="E34" s="245"/>
      <c r="F34" s="110"/>
      <c r="G34" s="120"/>
      <c r="H34" s="110"/>
      <c r="I34" s="118"/>
      <c r="J34" s="151">
        <f t="shared" si="3"/>
        <v>0</v>
      </c>
      <c r="K34" s="38"/>
      <c r="L34" s="35">
        <f t="shared" si="0"/>
        <v>22</v>
      </c>
      <c r="M34" s="35">
        <f t="shared" si="0"/>
        <v>22</v>
      </c>
      <c r="N34" s="125"/>
      <c r="O34" s="125"/>
      <c r="P34" s="125"/>
      <c r="Q34" s="125"/>
      <c r="R34" s="125"/>
      <c r="S34" s="125"/>
      <c r="T34" s="125"/>
      <c r="U34" s="125"/>
      <c r="V34" s="35">
        <f t="shared" si="1"/>
        <v>22</v>
      </c>
      <c r="W34"/>
      <c r="X34"/>
      <c r="Y34"/>
    </row>
    <row r="35" spans="1:25" ht="18" customHeight="1">
      <c r="A35" s="30"/>
      <c r="B35" s="35">
        <f t="shared" si="2"/>
        <v>23</v>
      </c>
      <c r="C35" s="110"/>
      <c r="D35" s="243"/>
      <c r="E35" s="245"/>
      <c r="F35" s="110"/>
      <c r="G35" s="120"/>
      <c r="H35" s="110"/>
      <c r="I35" s="109"/>
      <c r="J35" s="151">
        <f t="shared" si="3"/>
        <v>0</v>
      </c>
      <c r="L35" s="35">
        <f t="shared" si="0"/>
        <v>23</v>
      </c>
      <c r="M35" s="35">
        <f t="shared" si="0"/>
        <v>23</v>
      </c>
      <c r="N35" s="125"/>
      <c r="O35" s="125"/>
      <c r="P35" s="125"/>
      <c r="Q35" s="125"/>
      <c r="R35" s="125"/>
      <c r="S35" s="125"/>
      <c r="T35" s="125" t="s">
        <v>231</v>
      </c>
      <c r="U35" s="125"/>
      <c r="V35" s="35">
        <f t="shared" si="1"/>
        <v>23</v>
      </c>
      <c r="W35"/>
      <c r="X35"/>
      <c r="Y35"/>
    </row>
    <row r="36" spans="2:25" ht="18" customHeight="1">
      <c r="B36" s="35">
        <f>SUM(B35+1)</f>
        <v>24</v>
      </c>
      <c r="C36" s="112"/>
      <c r="D36" s="243"/>
      <c r="E36" s="245"/>
      <c r="F36" s="112"/>
      <c r="G36" s="125"/>
      <c r="H36" s="112"/>
      <c r="I36" s="109"/>
      <c r="J36" s="151">
        <f t="shared" si="3"/>
        <v>0</v>
      </c>
      <c r="K36" s="21"/>
      <c r="L36" s="35">
        <f>SUM(L35+1)</f>
        <v>24</v>
      </c>
      <c r="M36" s="35">
        <f>SUM(M35+1)</f>
        <v>24</v>
      </c>
      <c r="N36" s="125"/>
      <c r="O36" s="125"/>
      <c r="P36" s="125"/>
      <c r="Q36" s="125"/>
      <c r="R36" s="125"/>
      <c r="S36" s="125"/>
      <c r="T36" s="125"/>
      <c r="U36" s="125"/>
      <c r="V36" s="35">
        <f>SUM(V35+1)</f>
        <v>24</v>
      </c>
      <c r="W36"/>
      <c r="X36"/>
      <c r="Y36"/>
    </row>
    <row r="37" spans="1:25" ht="18" customHeight="1">
      <c r="A37" s="30"/>
      <c r="B37" s="35">
        <f t="shared" si="2"/>
        <v>25</v>
      </c>
      <c r="C37" s="112"/>
      <c r="D37" s="243"/>
      <c r="E37" s="245"/>
      <c r="F37" s="112"/>
      <c r="G37" s="125"/>
      <c r="H37" s="112"/>
      <c r="I37" s="109"/>
      <c r="J37" s="151">
        <f t="shared" si="3"/>
        <v>0</v>
      </c>
      <c r="K37" s="21"/>
      <c r="L37" s="35">
        <f t="shared" si="0"/>
        <v>25</v>
      </c>
      <c r="M37" s="35">
        <f t="shared" si="0"/>
        <v>25</v>
      </c>
      <c r="N37" s="125" t="s">
        <v>231</v>
      </c>
      <c r="O37" s="125" t="s">
        <v>231</v>
      </c>
      <c r="P37" s="125" t="s">
        <v>231</v>
      </c>
      <c r="Q37" s="125" t="s">
        <v>231</v>
      </c>
      <c r="R37" s="125" t="s">
        <v>231</v>
      </c>
      <c r="S37" s="125" t="s">
        <v>231</v>
      </c>
      <c r="T37" s="125" t="s">
        <v>231</v>
      </c>
      <c r="U37" s="125" t="s">
        <v>231</v>
      </c>
      <c r="V37" s="35">
        <f t="shared" si="1"/>
        <v>25</v>
      </c>
      <c r="W37"/>
      <c r="X37"/>
      <c r="Y37"/>
    </row>
    <row r="38" spans="2:25" ht="15.75" customHeight="1">
      <c r="B38" s="1"/>
      <c r="C38" s="1"/>
      <c r="D38" s="1"/>
      <c r="E38" s="1"/>
      <c r="F38" s="1" t="s">
        <v>48</v>
      </c>
      <c r="G38" s="1"/>
      <c r="H38" s="1"/>
      <c r="I38" s="9"/>
      <c r="J38" s="69"/>
      <c r="K38" s="1"/>
      <c r="L38" s="9"/>
      <c r="M38" s="35" t="s">
        <v>231</v>
      </c>
      <c r="N38" s="45">
        <f aca="true" t="shared" si="4" ref="N38:U38">SUM(N12:N37)</f>
        <v>0</v>
      </c>
      <c r="O38" s="45">
        <f t="shared" si="4"/>
        <v>0</v>
      </c>
      <c r="P38" s="45">
        <f t="shared" si="4"/>
        <v>0</v>
      </c>
      <c r="Q38" s="45">
        <f t="shared" si="4"/>
        <v>0</v>
      </c>
      <c r="R38" s="45">
        <f t="shared" si="4"/>
        <v>0</v>
      </c>
      <c r="S38" s="45">
        <f t="shared" si="4"/>
        <v>0</v>
      </c>
      <c r="T38" s="45">
        <f t="shared" si="4"/>
        <v>0</v>
      </c>
      <c r="U38" s="45">
        <f t="shared" si="4"/>
        <v>0</v>
      </c>
      <c r="V38" s="35" t="s">
        <v>231</v>
      </c>
      <c r="W38"/>
      <c r="X38"/>
      <c r="Y38"/>
    </row>
    <row r="39" spans="1:25" ht="13.5" customHeight="1">
      <c r="A39" s="30"/>
      <c r="B39" s="1"/>
      <c r="C39" s="1"/>
      <c r="D39" s="1"/>
      <c r="E39" s="1"/>
      <c r="F39" s="1" t="s">
        <v>207</v>
      </c>
      <c r="G39" s="1"/>
      <c r="H39" s="1"/>
      <c r="I39" s="9"/>
      <c r="J39" s="48">
        <f>SUM(J12:J37)</f>
        <v>0</v>
      </c>
      <c r="K39" s="1"/>
      <c r="L39" s="9"/>
      <c r="M39" s="1"/>
      <c r="N39" s="1" t="s">
        <v>49</v>
      </c>
      <c r="O39" s="1"/>
      <c r="P39" s="1"/>
      <c r="Q39" s="1"/>
      <c r="R39" s="1"/>
      <c r="S39" s="1"/>
      <c r="T39" s="1"/>
      <c r="U39" s="1"/>
      <c r="V39" s="9"/>
      <c r="W39"/>
      <c r="X39"/>
      <c r="Y39"/>
    </row>
    <row r="40" spans="2:25" ht="13.5" customHeight="1">
      <c r="B40" s="1"/>
      <c r="C40" s="1"/>
      <c r="D40" s="1"/>
      <c r="E40" s="1"/>
      <c r="F40" s="1"/>
      <c r="G40" s="1"/>
      <c r="H40" s="1"/>
      <c r="I40" s="1"/>
      <c r="J40" s="1"/>
      <c r="K40" s="1"/>
      <c r="L40" s="1"/>
      <c r="M40" s="1" t="s">
        <v>45</v>
      </c>
      <c r="N40" s="1"/>
      <c r="O40" s="1"/>
      <c r="P40" s="1"/>
      <c r="Q40" s="1"/>
      <c r="R40" s="1"/>
      <c r="S40" s="1"/>
      <c r="T40" s="1"/>
      <c r="U40" s="1"/>
      <c r="V40" s="1"/>
      <c r="W40"/>
      <c r="X40"/>
      <c r="Y40"/>
    </row>
    <row r="41" spans="1:25" ht="13.5" customHeight="1">
      <c r="A41" s="30"/>
      <c r="B41" s="1"/>
      <c r="C41" s="1"/>
      <c r="D41" s="1"/>
      <c r="E41" s="1"/>
      <c r="F41" s="30" t="s">
        <v>50</v>
      </c>
      <c r="G41" s="1"/>
      <c r="H41" s="1"/>
      <c r="I41" s="1"/>
      <c r="J41" s="1"/>
      <c r="K41" s="1"/>
      <c r="L41" s="148" t="s">
        <v>2</v>
      </c>
      <c r="M41" s="1"/>
      <c r="N41" s="1"/>
      <c r="O41" s="1"/>
      <c r="P41" s="1"/>
      <c r="Q41" s="30" t="s">
        <v>51</v>
      </c>
      <c r="R41" s="1"/>
      <c r="S41" s="1"/>
      <c r="T41" s="1"/>
      <c r="U41" s="1"/>
      <c r="V41" s="148" t="s">
        <v>2</v>
      </c>
      <c r="W41"/>
      <c r="X41"/>
      <c r="Y41"/>
    </row>
    <row r="42" spans="23:25" ht="12">
      <c r="W42"/>
      <c r="X42"/>
      <c r="Y42"/>
    </row>
    <row r="43" spans="1:25" ht="13.5" customHeight="1">
      <c r="A43" s="30"/>
      <c r="W43"/>
      <c r="X43"/>
      <c r="Y43"/>
    </row>
    <row r="44" spans="23:25" ht="12">
      <c r="W44"/>
      <c r="X44"/>
      <c r="Y44"/>
    </row>
    <row r="45" spans="23:25" ht="12">
      <c r="W45"/>
      <c r="X45"/>
      <c r="Y45"/>
    </row>
    <row r="46" spans="1:25" ht="19.5" customHeight="1">
      <c r="A46" s="1"/>
      <c r="W46"/>
      <c r="X46"/>
      <c r="Y46"/>
    </row>
    <row r="47" spans="23:25" ht="12">
      <c r="W47"/>
      <c r="X47"/>
      <c r="Y47"/>
    </row>
    <row r="48" spans="23:25" ht="12">
      <c r="W48"/>
      <c r="X48"/>
      <c r="Y48"/>
    </row>
    <row r="49" spans="23:25" ht="12">
      <c r="W49"/>
      <c r="X49"/>
      <c r="Y49"/>
    </row>
    <row r="50" spans="23:25" ht="12">
      <c r="W50"/>
      <c r="X50"/>
      <c r="Y50"/>
    </row>
    <row r="51" spans="23:25" ht="12">
      <c r="W51"/>
      <c r="X51"/>
      <c r="Y51"/>
    </row>
    <row r="52" spans="23:25" ht="12">
      <c r="W52"/>
      <c r="X52"/>
      <c r="Y52"/>
    </row>
    <row r="53" spans="23:25" ht="12">
      <c r="W53"/>
      <c r="X53"/>
      <c r="Y53"/>
    </row>
    <row r="54" spans="23:25" ht="12">
      <c r="W54"/>
      <c r="X54"/>
      <c r="Y54"/>
    </row>
    <row r="55" spans="23:25" ht="12">
      <c r="W55"/>
      <c r="X55"/>
      <c r="Y55"/>
    </row>
    <row r="56" spans="23:25" ht="12">
      <c r="W56"/>
      <c r="X56"/>
      <c r="Y56"/>
    </row>
    <row r="57" spans="23:25" ht="12">
      <c r="W57"/>
      <c r="X57"/>
      <c r="Y57"/>
    </row>
    <row r="58" spans="23:25" ht="12">
      <c r="W58"/>
      <c r="X58"/>
      <c r="Y58"/>
    </row>
    <row r="59" spans="23:25" ht="12">
      <c r="W59"/>
      <c r="X59"/>
      <c r="Y59"/>
    </row>
    <row r="60" spans="23:25" ht="12">
      <c r="W60"/>
      <c r="X60"/>
      <c r="Y60"/>
    </row>
    <row r="61" spans="23:25" ht="12">
      <c r="W61"/>
      <c r="X61"/>
      <c r="Y61"/>
    </row>
    <row r="69" ht="10.5">
      <c r="W69" s="1"/>
    </row>
    <row r="70" ht="19.5" customHeight="1"/>
    <row r="71" spans="2:5" ht="19.5" customHeight="1">
      <c r="B71" s="9" t="s">
        <v>231</v>
      </c>
      <c r="C71" s="1"/>
      <c r="D71" s="1"/>
      <c r="E71" s="1"/>
    </row>
    <row r="72" spans="2:5" ht="19.5" customHeight="1">
      <c r="B72" s="9"/>
      <c r="C72" s="1"/>
      <c r="D72" s="1"/>
      <c r="E72" s="1"/>
    </row>
    <row r="73" spans="2:5" ht="19.5" customHeight="1">
      <c r="B73" s="9"/>
      <c r="C73" s="1"/>
      <c r="D73" s="1"/>
      <c r="E73" s="1"/>
    </row>
    <row r="74" spans="2:22" ht="13.5" customHeight="1">
      <c r="B74" s="9"/>
      <c r="C74" s="1"/>
      <c r="D74" s="1"/>
      <c r="E74" s="1"/>
      <c r="U74" s="1"/>
      <c r="V74" s="30" t="s">
        <v>274</v>
      </c>
    </row>
    <row r="75" spans="12:22" ht="10.5">
      <c r="L75" s="9"/>
      <c r="V75" s="9"/>
    </row>
    <row r="78" spans="2:5" ht="13.5" customHeight="1">
      <c r="B78" s="9"/>
      <c r="C78" s="1"/>
      <c r="D78" s="1"/>
      <c r="E78" s="1"/>
    </row>
    <row r="79" spans="2:11" ht="24.75" customHeight="1">
      <c r="B79" s="9"/>
      <c r="C79" s="1"/>
      <c r="D79" s="1"/>
      <c r="E79" s="1"/>
      <c r="F79" s="1"/>
      <c r="G79" s="1"/>
      <c r="H79" s="1"/>
      <c r="J79" s="1"/>
      <c r="K79" s="1"/>
    </row>
  </sheetData>
  <sheetProtection sheet="1" objects="1" scenarios="1"/>
  <mergeCells count="33">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7:E37"/>
    <mergeCell ref="D33:E33"/>
    <mergeCell ref="D34:E34"/>
    <mergeCell ref="D35:E35"/>
    <mergeCell ref="D36:E36"/>
    <mergeCell ref="N8:N10"/>
    <mergeCell ref="O8:O10"/>
    <mergeCell ref="P8:P10"/>
    <mergeCell ref="Q8:Q10"/>
    <mergeCell ref="R8:R10"/>
    <mergeCell ref="S8:S10"/>
    <mergeCell ref="T8:T10"/>
    <mergeCell ref="U8:U10"/>
  </mergeCells>
  <printOptions/>
  <pageMargins left="0.75" right="0.75" top="1" bottom="1" header="0.5" footer="0.5"/>
  <pageSetup horizontalDpi="600" verticalDpi="600" orientation="portrait"/>
  <legacyDrawing r:id="rId2"/>
</worksheet>
</file>

<file path=xl/worksheets/sheet14.xml><?xml version="1.0" encoding="utf-8"?>
<worksheet xmlns="http://schemas.openxmlformats.org/spreadsheetml/2006/main" xmlns:r="http://schemas.openxmlformats.org/officeDocument/2006/relationships">
  <dimension ref="A1:I46"/>
  <sheetViews>
    <sheetView showGridLines="0" zoomScale="150" zoomScaleNormal="150" workbookViewId="0" topLeftCell="A24">
      <selection activeCell="H41" sqref="H41"/>
    </sheetView>
  </sheetViews>
  <sheetFormatPr defaultColWidth="11.421875" defaultRowHeight="12.75"/>
  <cols>
    <col min="1" max="1" width="7.00390625" style="140" customWidth="1"/>
    <col min="2" max="2" width="14.7109375" style="6" customWidth="1"/>
    <col min="3" max="3" width="11.421875" style="6" customWidth="1"/>
    <col min="4" max="4" width="2.7109375" style="6" customWidth="1"/>
    <col min="5" max="5" width="20.140625" style="6" customWidth="1"/>
    <col min="6" max="6" width="16.7109375" style="6" customWidth="1"/>
    <col min="7" max="7" width="10.7109375" style="6" hidden="1" customWidth="1"/>
    <col min="8" max="8" width="16.7109375" style="6" customWidth="1"/>
    <col min="9" max="9" width="3.7109375" style="6" customWidth="1"/>
    <col min="10" max="16384" width="11.421875" style="6" customWidth="1"/>
  </cols>
  <sheetData>
    <row r="1" spans="2:8" ht="19.5" customHeight="1">
      <c r="B1" s="1" t="s">
        <v>184</v>
      </c>
      <c r="C1" s="253" t="str">
        <f>'Extra Pg 14-15'!P1</f>
        <v> </v>
      </c>
      <c r="D1" s="254"/>
      <c r="E1" s="255"/>
      <c r="F1" s="1" t="s">
        <v>298</v>
      </c>
      <c r="G1" s="1"/>
      <c r="H1" s="21" t="str">
        <f>'Extra Pg 14-15'!U1</f>
        <v> </v>
      </c>
    </row>
    <row r="2" spans="2:6" ht="13.5" customHeight="1">
      <c r="B2" s="1"/>
      <c r="F2" s="1"/>
    </row>
    <row r="3" spans="2:6" ht="18" customHeight="1">
      <c r="B3" s="1" t="s">
        <v>302</v>
      </c>
      <c r="C3" s="253" t="str">
        <f>'Extra Pg 14-15'!P3</f>
        <v> </v>
      </c>
      <c r="D3" s="254"/>
      <c r="E3" s="255"/>
      <c r="F3" s="1"/>
    </row>
    <row r="4" ht="13.5" customHeight="1">
      <c r="F4" s="1"/>
    </row>
    <row r="5" spans="3:6" ht="13.5" customHeight="1">
      <c r="C5" s="1" t="s">
        <v>97</v>
      </c>
      <c r="D5" s="1"/>
      <c r="E5" s="1"/>
      <c r="F5" s="1"/>
    </row>
    <row r="6" ht="13.5" customHeight="1">
      <c r="F6" s="1"/>
    </row>
    <row r="7" spans="1:8" ht="21.75" customHeight="1">
      <c r="A7" s="141"/>
      <c r="B7" s="22"/>
      <c r="C7" s="23"/>
      <c r="D7" s="23"/>
      <c r="E7" s="24"/>
      <c r="F7" s="34" t="s">
        <v>98</v>
      </c>
      <c r="G7" s="1"/>
      <c r="H7" s="34" t="s">
        <v>99</v>
      </c>
    </row>
    <row r="8" spans="1:8" ht="21.75" customHeight="1">
      <c r="A8" s="141"/>
      <c r="B8" s="26" t="s">
        <v>100</v>
      </c>
      <c r="C8" s="27"/>
      <c r="D8" s="27"/>
      <c r="E8" s="28"/>
      <c r="F8" s="35" t="s">
        <v>101</v>
      </c>
      <c r="H8" s="35" t="s">
        <v>102</v>
      </c>
    </row>
    <row r="9" spans="1:9" ht="21.75" customHeight="1">
      <c r="A9" s="142">
        <v>1</v>
      </c>
      <c r="B9" s="281" t="str">
        <f>'Page 5'!C8</f>
        <v> </v>
      </c>
      <c r="C9" s="282"/>
      <c r="D9" s="282"/>
      <c r="E9" s="283"/>
      <c r="F9" s="60" t="e">
        <f>'Page 5'!J8</f>
        <v>#VALUE!</v>
      </c>
      <c r="H9" s="60">
        <f>'Extra pages 10A-11A'!N38</f>
        <v>0</v>
      </c>
      <c r="I9" s="36">
        <v>1</v>
      </c>
    </row>
    <row r="10" spans="1:9" ht="21.75" customHeight="1">
      <c r="A10" s="143">
        <v>2</v>
      </c>
      <c r="B10" s="281" t="str">
        <f>'Page 5'!C9</f>
        <v> </v>
      </c>
      <c r="C10" s="282"/>
      <c r="D10" s="282"/>
      <c r="E10" s="283"/>
      <c r="F10" s="60">
        <f>'Page 5'!J9</f>
        <v>0</v>
      </c>
      <c r="H10" s="60">
        <f>'Extra pages 10A-11A'!O38</f>
        <v>0</v>
      </c>
      <c r="I10" s="35">
        <v>2</v>
      </c>
    </row>
    <row r="11" spans="1:9" ht="21.75" customHeight="1">
      <c r="A11" s="143">
        <v>3</v>
      </c>
      <c r="B11" s="281" t="str">
        <f>'Page 5'!C10</f>
        <v> </v>
      </c>
      <c r="C11" s="282"/>
      <c r="D11" s="282"/>
      <c r="E11" s="283"/>
      <c r="F11" s="60">
        <f>'Page 5'!J10</f>
        <v>0</v>
      </c>
      <c r="H11" s="60">
        <f>'Extra pages 10A-11A'!P38</f>
        <v>0</v>
      </c>
      <c r="I11" s="35">
        <v>3</v>
      </c>
    </row>
    <row r="12" spans="1:9" ht="21.75" customHeight="1">
      <c r="A12" s="143">
        <v>4</v>
      </c>
      <c r="B12" s="281" t="str">
        <f>'Page 5'!C11</f>
        <v> </v>
      </c>
      <c r="C12" s="282"/>
      <c r="D12" s="282"/>
      <c r="E12" s="283"/>
      <c r="F12" s="60">
        <f>'Page 5'!J11</f>
        <v>0</v>
      </c>
      <c r="H12" s="60">
        <f>'Extra pages 10A-11A'!Q38</f>
        <v>0</v>
      </c>
      <c r="I12" s="35">
        <v>4</v>
      </c>
    </row>
    <row r="13" spans="1:9" ht="21.75" customHeight="1">
      <c r="A13" s="143">
        <v>5</v>
      </c>
      <c r="B13" s="281" t="str">
        <f>'Page 5'!C12</f>
        <v> </v>
      </c>
      <c r="C13" s="282"/>
      <c r="D13" s="282"/>
      <c r="E13" s="283"/>
      <c r="F13" s="60">
        <f>'Page 5'!J12</f>
        <v>0</v>
      </c>
      <c r="H13" s="60">
        <f>'Extra pages 10A-11A'!R38</f>
        <v>0</v>
      </c>
      <c r="I13" s="35">
        <v>5</v>
      </c>
    </row>
    <row r="14" spans="1:9" ht="18" customHeight="1">
      <c r="A14" s="141"/>
      <c r="C14" s="1"/>
      <c r="D14" s="1" t="s">
        <v>103</v>
      </c>
      <c r="E14" s="1"/>
      <c r="F14" s="45" t="e">
        <f>SUM(F9:F13)</f>
        <v>#VALUE!</v>
      </c>
      <c r="G14" s="1"/>
      <c r="H14" s="45">
        <f>SUM(H9:H13)</f>
        <v>0</v>
      </c>
      <c r="I14" s="9"/>
    </row>
    <row r="15" spans="1:9" ht="1.5" customHeight="1">
      <c r="A15" s="141"/>
      <c r="B15" s="1"/>
      <c r="C15" s="1"/>
      <c r="D15" s="1"/>
      <c r="E15" s="1"/>
      <c r="F15" s="1"/>
      <c r="H15" s="1"/>
      <c r="I15" s="9"/>
    </row>
    <row r="16" spans="1:9" ht="1.5" customHeight="1">
      <c r="A16" s="141"/>
      <c r="F16" s="1"/>
      <c r="I16" s="9"/>
    </row>
    <row r="17" spans="1:9" ht="1.5" customHeight="1">
      <c r="A17" s="141"/>
      <c r="F17" s="1"/>
      <c r="G17" s="27"/>
      <c r="I17" s="9"/>
    </row>
    <row r="18" spans="1:9" ht="1.5" customHeight="1">
      <c r="A18" s="144"/>
      <c r="B18" s="10"/>
      <c r="C18" s="10"/>
      <c r="D18" s="10"/>
      <c r="E18" s="10"/>
      <c r="F18" s="10"/>
      <c r="H18" s="10"/>
      <c r="I18" s="12"/>
    </row>
    <row r="19" spans="1:9" ht="1.5" customHeight="1">
      <c r="A19" s="144"/>
      <c r="B19" s="10"/>
      <c r="C19" s="10"/>
      <c r="D19" s="10"/>
      <c r="E19" s="10"/>
      <c r="F19" s="10"/>
      <c r="G19" s="10"/>
      <c r="H19" s="10"/>
      <c r="I19" s="12"/>
    </row>
    <row r="20" spans="1:9" ht="1.5" customHeight="1">
      <c r="A20" s="141"/>
      <c r="F20" s="1"/>
      <c r="I20" s="9"/>
    </row>
    <row r="21" spans="1:9" ht="1.5" customHeight="1">
      <c r="A21" s="141"/>
      <c r="F21" s="1"/>
      <c r="I21" s="9"/>
    </row>
    <row r="22" spans="1:9" ht="13.5" customHeight="1">
      <c r="A22" s="141"/>
      <c r="F22" s="1"/>
      <c r="I22" s="9"/>
    </row>
    <row r="23" spans="1:9" ht="13.5" customHeight="1">
      <c r="A23" s="141"/>
      <c r="B23" s="81" t="s">
        <v>104</v>
      </c>
      <c r="C23" s="23"/>
      <c r="D23" s="23"/>
      <c r="E23" s="24"/>
      <c r="F23" s="34" t="s">
        <v>98</v>
      </c>
      <c r="G23" s="1"/>
      <c r="H23" s="34" t="s">
        <v>99</v>
      </c>
      <c r="I23" s="9"/>
    </row>
    <row r="24" spans="1:9" ht="13.5" customHeight="1">
      <c r="A24" s="141"/>
      <c r="B24" s="26"/>
      <c r="C24" s="27"/>
      <c r="D24" s="27"/>
      <c r="E24" s="28"/>
      <c r="F24" s="35" t="s">
        <v>101</v>
      </c>
      <c r="H24" s="35" t="s">
        <v>105</v>
      </c>
      <c r="I24" s="9"/>
    </row>
    <row r="25" spans="1:9" ht="21.75" customHeight="1">
      <c r="A25" s="142">
        <v>1</v>
      </c>
      <c r="B25" s="281" t="str">
        <f>'Page 5'!C18</f>
        <v> </v>
      </c>
      <c r="C25" s="282"/>
      <c r="D25" s="282"/>
      <c r="E25" s="283"/>
      <c r="F25" s="60">
        <f>'Page 5'!J18</f>
        <v>0</v>
      </c>
      <c r="H25" s="60">
        <f>'Extra page 14-15A'!N38</f>
        <v>0</v>
      </c>
      <c r="I25" s="36">
        <v>1</v>
      </c>
    </row>
    <row r="26" spans="1:9" ht="21.75" customHeight="1">
      <c r="A26" s="143">
        <v>2</v>
      </c>
      <c r="B26" s="281">
        <f>'Page 5'!C19</f>
        <v>0</v>
      </c>
      <c r="C26" s="282"/>
      <c r="D26" s="282"/>
      <c r="E26" s="283"/>
      <c r="F26" s="60">
        <f>'Page 5'!J19</f>
        <v>0</v>
      </c>
      <c r="H26" s="80">
        <f>'Extra page 14-15A'!O38</f>
        <v>0</v>
      </c>
      <c r="I26" s="35">
        <v>2</v>
      </c>
    </row>
    <row r="27" spans="1:9" ht="21.75" customHeight="1">
      <c r="A27" s="143">
        <v>3</v>
      </c>
      <c r="B27" s="281">
        <f>'Page 5'!C20</f>
        <v>0</v>
      </c>
      <c r="C27" s="282"/>
      <c r="D27" s="282"/>
      <c r="E27" s="283"/>
      <c r="F27" s="60">
        <f>'Page 5'!J20</f>
        <v>0</v>
      </c>
      <c r="H27" s="80">
        <f>'Extra page 14-15A'!P38</f>
        <v>0</v>
      </c>
      <c r="I27" s="35">
        <v>3</v>
      </c>
    </row>
    <row r="28" spans="1:9" ht="21.75" customHeight="1">
      <c r="A28" s="143">
        <v>4</v>
      </c>
      <c r="B28" s="281">
        <f>'Page 5'!C21</f>
        <v>0</v>
      </c>
      <c r="C28" s="282"/>
      <c r="D28" s="282"/>
      <c r="E28" s="283"/>
      <c r="F28" s="60">
        <f>'Page 5'!J21</f>
        <v>0</v>
      </c>
      <c r="H28" s="80">
        <f>'Extra page 14-15A'!Q38</f>
        <v>0</v>
      </c>
      <c r="I28" s="35">
        <v>4</v>
      </c>
    </row>
    <row r="29" spans="1:9" ht="21.75" customHeight="1">
      <c r="A29" s="143">
        <v>5</v>
      </c>
      <c r="B29" s="281">
        <f>'Page 5'!C22</f>
        <v>0</v>
      </c>
      <c r="C29" s="282"/>
      <c r="D29" s="282"/>
      <c r="E29" s="283"/>
      <c r="F29" s="60">
        <f>'Page 5'!J22</f>
        <v>0</v>
      </c>
      <c r="H29" s="80">
        <f>'Extra page 14-15A'!R38</f>
        <v>0</v>
      </c>
      <c r="I29" s="35">
        <v>5</v>
      </c>
    </row>
    <row r="30" spans="1:9" ht="21.75" customHeight="1">
      <c r="A30" s="143">
        <f>SUM(A29+1)</f>
        <v>6</v>
      </c>
      <c r="B30" s="281">
        <f>'Page 5'!C23</f>
        <v>0</v>
      </c>
      <c r="C30" s="282"/>
      <c r="D30" s="282"/>
      <c r="E30" s="283"/>
      <c r="F30" s="60">
        <f>'Page 5'!J23</f>
        <v>0</v>
      </c>
      <c r="H30" s="80">
        <f>'Extra page 14-15A'!S38</f>
        <v>0</v>
      </c>
      <c r="I30" s="35">
        <f>SUM(I29+1)</f>
        <v>6</v>
      </c>
    </row>
    <row r="31" spans="1:9" ht="21.75" customHeight="1">
      <c r="A31" s="143">
        <f>SUM(A30+1)</f>
        <v>7</v>
      </c>
      <c r="B31" s="281">
        <f>'Page 5'!C24</f>
        <v>0</v>
      </c>
      <c r="C31" s="282"/>
      <c r="D31" s="282"/>
      <c r="E31" s="283"/>
      <c r="F31" s="60">
        <f>'Page 5'!J24</f>
        <v>0</v>
      </c>
      <c r="H31" s="80">
        <f>'Extra page 14-15A'!T38</f>
        <v>0</v>
      </c>
      <c r="I31" s="35">
        <f>SUM(I30+1)</f>
        <v>7</v>
      </c>
    </row>
    <row r="32" spans="1:9" ht="21.75" customHeight="1">
      <c r="A32" s="143">
        <v>8</v>
      </c>
      <c r="B32" s="281">
        <f>'Page 5'!C25</f>
        <v>0</v>
      </c>
      <c r="C32" s="282"/>
      <c r="D32" s="282"/>
      <c r="E32" s="283"/>
      <c r="F32" s="60">
        <f>'Page 5'!J25</f>
        <v>0</v>
      </c>
      <c r="H32" s="80">
        <f>'Extra page 14-15A'!U38</f>
        <v>0</v>
      </c>
      <c r="I32" s="35">
        <f>SUM(I31+1)</f>
        <v>8</v>
      </c>
    </row>
    <row r="33" spans="1:9" ht="25.5" customHeight="1">
      <c r="A33" s="141"/>
      <c r="B33" s="1"/>
      <c r="C33" s="1" t="s">
        <v>106</v>
      </c>
      <c r="D33" s="1"/>
      <c r="E33" s="1"/>
      <c r="F33" s="45">
        <f>SUM(F25:F32)</f>
        <v>0</v>
      </c>
      <c r="G33" s="1"/>
      <c r="H33" s="45">
        <f>SUM(H25:H32)</f>
        <v>0</v>
      </c>
      <c r="I33" s="9" t="s">
        <v>315</v>
      </c>
    </row>
    <row r="34" spans="1:9" ht="25.5" customHeight="1">
      <c r="A34" s="141"/>
      <c r="B34" s="1"/>
      <c r="C34" s="1" t="s">
        <v>107</v>
      </c>
      <c r="D34" s="1"/>
      <c r="E34" s="1"/>
      <c r="F34" s="45" t="e">
        <f>SUM(F14-F33)</f>
        <v>#VALUE!</v>
      </c>
      <c r="G34" s="1"/>
      <c r="H34" s="45">
        <f>SUM(H14-H33)</f>
        <v>0</v>
      </c>
      <c r="I34" s="9" t="s">
        <v>145</v>
      </c>
    </row>
    <row r="35" spans="1:9" ht="1.5" customHeight="1">
      <c r="A35" s="144"/>
      <c r="B35" s="10"/>
      <c r="C35" s="10"/>
      <c r="D35" s="10"/>
      <c r="E35" s="10"/>
      <c r="F35" s="3"/>
      <c r="H35" s="10"/>
      <c r="I35" s="12"/>
    </row>
    <row r="36" spans="1:9" ht="25.5" customHeight="1">
      <c r="A36" s="141" t="s">
        <v>147</v>
      </c>
      <c r="B36" s="1" t="s">
        <v>108</v>
      </c>
      <c r="C36" s="1"/>
      <c r="D36" s="1"/>
      <c r="E36" s="1"/>
      <c r="F36" s="30" t="s">
        <v>109</v>
      </c>
      <c r="H36" s="45">
        <f>'page 6 &amp; 7'!N75</f>
        <v>0</v>
      </c>
      <c r="I36" s="9" t="s">
        <v>147</v>
      </c>
    </row>
    <row r="37" spans="1:9" ht="1.5" customHeight="1">
      <c r="A37" s="144"/>
      <c r="B37" s="10"/>
      <c r="C37" s="10"/>
      <c r="D37" s="10"/>
      <c r="E37" s="10"/>
      <c r="F37" s="10"/>
      <c r="G37" s="10"/>
      <c r="H37" s="10"/>
      <c r="I37" s="12"/>
    </row>
    <row r="38" spans="1:9" ht="25.5" customHeight="1">
      <c r="A38" s="141" t="s">
        <v>149</v>
      </c>
      <c r="B38" s="1" t="s">
        <v>110</v>
      </c>
      <c r="C38" s="1"/>
      <c r="D38" s="1"/>
      <c r="E38" s="1"/>
      <c r="F38" s="1"/>
      <c r="H38" s="45">
        <f>SUM(H34+H36)</f>
        <v>0</v>
      </c>
      <c r="I38" s="9" t="s">
        <v>149</v>
      </c>
    </row>
    <row r="39" spans="1:9" ht="25.5" customHeight="1">
      <c r="A39" s="141" t="s">
        <v>153</v>
      </c>
      <c r="B39" s="1" t="s">
        <v>111</v>
      </c>
      <c r="C39" s="1"/>
      <c r="D39" s="1"/>
      <c r="E39" s="1"/>
      <c r="F39" s="30" t="s">
        <v>112</v>
      </c>
      <c r="H39" s="110" t="s">
        <v>231</v>
      </c>
      <c r="I39" s="9" t="s">
        <v>153</v>
      </c>
    </row>
    <row r="40" spans="1:9" ht="1.5" customHeight="1">
      <c r="A40" s="145"/>
      <c r="B40" s="10"/>
      <c r="C40" s="10"/>
      <c r="D40" s="10"/>
      <c r="E40" s="10"/>
      <c r="F40" s="10"/>
      <c r="G40" s="10"/>
      <c r="H40" s="10"/>
      <c r="I40" s="40"/>
    </row>
    <row r="41" spans="1:9" ht="19.5" customHeight="1">
      <c r="A41" s="141" t="s">
        <v>154</v>
      </c>
      <c r="B41" s="1" t="s">
        <v>113</v>
      </c>
      <c r="C41" s="1"/>
      <c r="D41" s="1"/>
      <c r="E41" s="1"/>
      <c r="F41" s="1"/>
      <c r="H41" s="70" t="e">
        <f>H38/H39</f>
        <v>#VALUE!</v>
      </c>
      <c r="I41" s="9" t="s">
        <v>154</v>
      </c>
    </row>
    <row r="42" spans="1:9" ht="9.75" customHeight="1">
      <c r="A42" s="141"/>
      <c r="B42" s="1"/>
      <c r="C42" s="1"/>
      <c r="F42" s="1"/>
      <c r="I42" s="9"/>
    </row>
    <row r="43" spans="1:9" ht="13.5" customHeight="1">
      <c r="A43" s="141"/>
      <c r="F43" s="1"/>
      <c r="I43" s="9"/>
    </row>
    <row r="44" spans="1:9" ht="13.5" customHeight="1">
      <c r="A44" s="141"/>
      <c r="F44" s="1"/>
      <c r="I44" s="9"/>
    </row>
    <row r="45" spans="6:9" ht="4.5" customHeight="1">
      <c r="F45" s="1"/>
      <c r="I45" s="9"/>
    </row>
    <row r="46" spans="4:9" ht="15.75" customHeight="1">
      <c r="D46" s="1"/>
      <c r="E46" s="9">
        <v>16</v>
      </c>
      <c r="F46" s="1"/>
      <c r="G46" s="1"/>
      <c r="H46" s="1"/>
      <c r="I46" s="148" t="s">
        <v>2</v>
      </c>
    </row>
  </sheetData>
  <sheetProtection sheet="1" objects="1" scenarios="1"/>
  <mergeCells count="15">
    <mergeCell ref="B26:E26"/>
    <mergeCell ref="B27:E27"/>
    <mergeCell ref="B32:E32"/>
    <mergeCell ref="B28:E28"/>
    <mergeCell ref="B29:E29"/>
    <mergeCell ref="B30:E30"/>
    <mergeCell ref="B31:E31"/>
    <mergeCell ref="B11:E11"/>
    <mergeCell ref="B12:E12"/>
    <mergeCell ref="B13:E13"/>
    <mergeCell ref="B25:E25"/>
    <mergeCell ref="C1:E1"/>
    <mergeCell ref="C3:E3"/>
    <mergeCell ref="B9:E9"/>
    <mergeCell ref="B10:E10"/>
  </mergeCells>
  <printOptions/>
  <pageMargins left="0.5" right="0.5" top="0.5" bottom="0.5" header="0" footer="0"/>
  <pageSetup horizontalDpi="300" verticalDpi="300" orientation="portrait" scale="96"/>
  <legacyDrawing r:id="rId2"/>
</worksheet>
</file>

<file path=xl/worksheets/sheet15.xml><?xml version="1.0" encoding="utf-8"?>
<worksheet xmlns="http://schemas.openxmlformats.org/spreadsheetml/2006/main" xmlns:r="http://schemas.openxmlformats.org/officeDocument/2006/relationships">
  <dimension ref="A1:X163"/>
  <sheetViews>
    <sheetView showGridLines="0" zoomScale="150" zoomScaleNormal="150" workbookViewId="0" topLeftCell="A1">
      <selection activeCell="C5" sqref="C5:E5"/>
    </sheetView>
  </sheetViews>
  <sheetFormatPr defaultColWidth="11.421875" defaultRowHeight="12.75"/>
  <cols>
    <col min="1" max="1" width="8.7109375" style="166" customWidth="1"/>
    <col min="2" max="2" width="9.7109375" style="6" customWidth="1"/>
    <col min="3" max="3" width="11.421875" style="6" customWidth="1"/>
    <col min="4" max="4" width="10.7109375" style="6" hidden="1" customWidth="1"/>
    <col min="5" max="5" width="20.7109375" style="6" customWidth="1"/>
    <col min="6" max="6" width="28.28125" style="6" customWidth="1"/>
    <col min="7" max="7" width="11.421875" style="6" customWidth="1"/>
    <col min="8" max="30" width="11.421875" style="179" customWidth="1"/>
    <col min="31" max="16384" width="11.421875" style="6" customWidth="1"/>
  </cols>
  <sheetData>
    <row r="1" spans="1:24" ht="43.5" customHeight="1">
      <c r="A1" s="284" t="s">
        <v>36</v>
      </c>
      <c r="B1" s="285"/>
      <c r="C1" s="285"/>
      <c r="D1" s="285"/>
      <c r="E1" s="285"/>
      <c r="F1" s="285"/>
      <c r="G1" s="285"/>
      <c r="H1" s="177"/>
      <c r="I1" s="177"/>
      <c r="J1" s="177"/>
      <c r="K1" s="177"/>
      <c r="L1" s="177"/>
      <c r="M1" s="177"/>
      <c r="N1" s="177"/>
      <c r="O1" s="177"/>
      <c r="P1" s="177"/>
      <c r="Q1" s="177"/>
      <c r="R1" s="177"/>
      <c r="S1" s="177"/>
      <c r="T1" s="177"/>
      <c r="U1" s="177"/>
      <c r="V1" s="177"/>
      <c r="W1" s="177"/>
      <c r="X1" s="178"/>
    </row>
    <row r="2" spans="1:24" ht="84" customHeight="1">
      <c r="A2" s="286"/>
      <c r="B2" s="287"/>
      <c r="C2" s="287"/>
      <c r="D2" s="287"/>
      <c r="E2" s="287"/>
      <c r="F2" s="287"/>
      <c r="G2" s="287"/>
      <c r="H2" s="180"/>
      <c r="I2" s="180"/>
      <c r="J2" s="180"/>
      <c r="K2" s="180"/>
      <c r="L2" s="180"/>
      <c r="M2" s="180"/>
      <c r="N2" s="180"/>
      <c r="O2" s="180"/>
      <c r="P2" s="180"/>
      <c r="Q2" s="180"/>
      <c r="R2" s="180"/>
      <c r="S2" s="180"/>
      <c r="T2" s="180"/>
      <c r="U2" s="180"/>
      <c r="V2" s="180"/>
      <c r="W2" s="180"/>
      <c r="X2" s="181"/>
    </row>
    <row r="3" spans="1:24" ht="1.5" customHeight="1">
      <c r="A3" s="175"/>
      <c r="B3" s="176"/>
      <c r="C3" s="176"/>
      <c r="D3" s="176"/>
      <c r="E3" s="176"/>
      <c r="F3" s="176"/>
      <c r="G3" s="176"/>
      <c r="H3" s="182"/>
      <c r="I3" s="182"/>
      <c r="J3" s="182"/>
      <c r="K3" s="182"/>
      <c r="L3" s="182"/>
      <c r="M3" s="182"/>
      <c r="N3" s="182"/>
      <c r="O3" s="182"/>
      <c r="P3" s="182"/>
      <c r="Q3" s="182"/>
      <c r="R3" s="182"/>
      <c r="S3" s="182"/>
      <c r="T3" s="182"/>
      <c r="U3" s="182"/>
      <c r="V3" s="182"/>
      <c r="W3" s="182"/>
      <c r="X3" s="183"/>
    </row>
    <row r="4" spans="1:6" ht="4.5" customHeight="1">
      <c r="A4" s="159"/>
      <c r="B4" s="1"/>
      <c r="F4" s="1"/>
    </row>
    <row r="5" spans="1:7" ht="18" customHeight="1">
      <c r="A5" s="159"/>
      <c r="B5" s="30" t="s">
        <v>301</v>
      </c>
      <c r="C5" s="253" t="str">
        <f>'Page 16'!C1:E1</f>
        <v> </v>
      </c>
      <c r="D5" s="254"/>
      <c r="E5" s="255"/>
      <c r="F5" s="30" t="s">
        <v>298</v>
      </c>
      <c r="G5" s="36" t="str">
        <f>'Page 16'!H1</f>
        <v> </v>
      </c>
    </row>
    <row r="6" spans="1:7" ht="9.75" customHeight="1">
      <c r="A6" s="159"/>
      <c r="B6" s="30"/>
      <c r="C6" s="232"/>
      <c r="D6" s="73"/>
      <c r="E6" s="73"/>
      <c r="F6" s="30"/>
      <c r="G6" s="74"/>
    </row>
    <row r="7" spans="1:7" ht="15.75" customHeight="1">
      <c r="A7" s="159" t="s">
        <v>114</v>
      </c>
      <c r="B7" s="1"/>
      <c r="C7" s="253" t="str">
        <f>'Page 16'!C3</f>
        <v> </v>
      </c>
      <c r="D7" s="254"/>
      <c r="E7" s="255"/>
      <c r="F7" s="30" t="s">
        <v>115</v>
      </c>
      <c r="G7" s="34" t="s">
        <v>116</v>
      </c>
    </row>
    <row r="8" spans="1:7" ht="12" customHeight="1">
      <c r="A8" s="159"/>
      <c r="B8" s="1"/>
      <c r="C8" s="1"/>
      <c r="D8" s="1"/>
      <c r="E8" s="1"/>
      <c r="F8" s="30" t="s">
        <v>117</v>
      </c>
      <c r="G8" s="18"/>
    </row>
    <row r="9" spans="1:7" ht="1.5" customHeight="1">
      <c r="A9" s="159"/>
      <c r="B9" s="1"/>
      <c r="C9" s="1"/>
      <c r="D9" s="1"/>
      <c r="E9" s="1"/>
      <c r="F9" s="1"/>
      <c r="G9" s="18"/>
    </row>
    <row r="10" spans="1:7" ht="18" customHeight="1">
      <c r="A10" s="159"/>
      <c r="B10" s="1"/>
      <c r="C10" s="7" t="s">
        <v>118</v>
      </c>
      <c r="D10" s="1"/>
      <c r="E10" s="1"/>
      <c r="F10" s="82" t="s">
        <v>119</v>
      </c>
      <c r="G10" s="83" t="s">
        <v>120</v>
      </c>
    </row>
    <row r="11" spans="1:6" ht="1.5" customHeight="1">
      <c r="A11" s="159"/>
      <c r="B11" s="1"/>
      <c r="D11" s="7" t="s">
        <v>118</v>
      </c>
      <c r="F11" s="1"/>
    </row>
    <row r="12" spans="1:7" ht="12" customHeight="1">
      <c r="A12" s="160"/>
      <c r="B12" s="22"/>
      <c r="C12" s="23"/>
      <c r="D12" s="84" t="s">
        <v>121</v>
      </c>
      <c r="E12" s="23"/>
      <c r="F12" s="24"/>
      <c r="G12" s="34" t="s">
        <v>122</v>
      </c>
    </row>
    <row r="13" spans="1:7" ht="12" customHeight="1">
      <c r="A13" s="161" t="s">
        <v>269</v>
      </c>
      <c r="B13" s="26" t="s">
        <v>123</v>
      </c>
      <c r="C13" s="27"/>
      <c r="D13" s="27"/>
      <c r="E13" s="27"/>
      <c r="F13" s="28"/>
      <c r="G13" s="35" t="s">
        <v>124</v>
      </c>
    </row>
    <row r="14" spans="1:7" ht="1.5" customHeight="1">
      <c r="A14" s="162" t="s">
        <v>231</v>
      </c>
      <c r="B14" s="27" t="s">
        <v>231</v>
      </c>
      <c r="C14" s="27"/>
      <c r="D14" s="27"/>
      <c r="E14" s="27"/>
      <c r="F14" s="27"/>
      <c r="G14" s="36" t="s">
        <v>231</v>
      </c>
    </row>
    <row r="15" spans="1:7" ht="13.5" customHeight="1">
      <c r="A15" s="163" t="s">
        <v>125</v>
      </c>
      <c r="B15" s="170" t="s">
        <v>126</v>
      </c>
      <c r="C15" s="85"/>
      <c r="D15" s="85"/>
      <c r="E15" s="85"/>
      <c r="F15" s="85"/>
      <c r="G15" s="61" t="s">
        <v>231</v>
      </c>
    </row>
    <row r="16" spans="1:7" ht="13.5" customHeight="1">
      <c r="A16" s="163" t="s">
        <v>231</v>
      </c>
      <c r="B16" s="170" t="s">
        <v>127</v>
      </c>
      <c r="C16" s="85"/>
      <c r="D16" s="85"/>
      <c r="E16" s="85"/>
      <c r="F16" s="85"/>
      <c r="G16" s="86" t="s">
        <v>231</v>
      </c>
    </row>
    <row r="17" spans="1:7" ht="13.5" customHeight="1">
      <c r="A17" s="163" t="s">
        <v>231</v>
      </c>
      <c r="B17" s="170" t="s">
        <v>128</v>
      </c>
      <c r="C17" s="85"/>
      <c r="D17" s="85"/>
      <c r="E17" s="85"/>
      <c r="F17" s="85"/>
      <c r="G17" s="86">
        <v>15</v>
      </c>
    </row>
    <row r="18" spans="1:7" ht="21" customHeight="1">
      <c r="A18" s="164" t="s">
        <v>231</v>
      </c>
      <c r="B18" s="239" t="s">
        <v>231</v>
      </c>
      <c r="C18" s="240"/>
      <c r="D18" s="240"/>
      <c r="E18" s="240"/>
      <c r="F18" s="241"/>
      <c r="G18" s="110" t="s">
        <v>231</v>
      </c>
    </row>
    <row r="19" spans="1:7" ht="21" customHeight="1">
      <c r="A19" s="164"/>
      <c r="B19" s="239" t="s">
        <v>231</v>
      </c>
      <c r="C19" s="240"/>
      <c r="D19" s="240"/>
      <c r="E19" s="240"/>
      <c r="F19" s="241"/>
      <c r="G19" s="110"/>
    </row>
    <row r="20" spans="1:7" ht="21" customHeight="1">
      <c r="A20" s="164"/>
      <c r="B20" s="239" t="s">
        <v>231</v>
      </c>
      <c r="C20" s="240"/>
      <c r="D20" s="240"/>
      <c r="E20" s="240"/>
      <c r="F20" s="241"/>
      <c r="G20" s="110"/>
    </row>
    <row r="21" spans="1:7" ht="21" customHeight="1">
      <c r="A21" s="164"/>
      <c r="B21" s="239" t="s">
        <v>231</v>
      </c>
      <c r="C21" s="240"/>
      <c r="D21" s="240"/>
      <c r="E21" s="240"/>
      <c r="F21" s="241"/>
      <c r="G21" s="110"/>
    </row>
    <row r="22" spans="1:7" ht="21" customHeight="1">
      <c r="A22" s="164"/>
      <c r="B22" s="239" t="s">
        <v>231</v>
      </c>
      <c r="C22" s="240"/>
      <c r="D22" s="240"/>
      <c r="E22" s="240"/>
      <c r="F22" s="241"/>
      <c r="G22" s="110"/>
    </row>
    <row r="23" spans="1:7" ht="21" customHeight="1">
      <c r="A23" s="164"/>
      <c r="B23" s="239" t="s">
        <v>231</v>
      </c>
      <c r="C23" s="240"/>
      <c r="D23" s="240"/>
      <c r="E23" s="240"/>
      <c r="F23" s="241"/>
      <c r="G23" s="110"/>
    </row>
    <row r="24" spans="1:7" ht="21" customHeight="1">
      <c r="A24" s="164"/>
      <c r="B24" s="239" t="s">
        <v>231</v>
      </c>
      <c r="C24" s="240"/>
      <c r="D24" s="240"/>
      <c r="E24" s="240"/>
      <c r="F24" s="241"/>
      <c r="G24" s="110"/>
    </row>
    <row r="25" spans="1:7" ht="21" customHeight="1">
      <c r="A25" s="164"/>
      <c r="B25" s="239" t="s">
        <v>231</v>
      </c>
      <c r="C25" s="240"/>
      <c r="D25" s="240"/>
      <c r="E25" s="240"/>
      <c r="F25" s="241"/>
      <c r="G25" s="110"/>
    </row>
    <row r="26" spans="1:7" ht="21" customHeight="1">
      <c r="A26" s="164"/>
      <c r="B26" s="239" t="s">
        <v>231</v>
      </c>
      <c r="C26" s="240"/>
      <c r="D26" s="240"/>
      <c r="E26" s="240"/>
      <c r="F26" s="241"/>
      <c r="G26" s="110"/>
    </row>
    <row r="27" spans="1:7" ht="21" customHeight="1">
      <c r="A27" s="164"/>
      <c r="B27" s="239" t="s">
        <v>231</v>
      </c>
      <c r="C27" s="240"/>
      <c r="D27" s="240"/>
      <c r="E27" s="240"/>
      <c r="F27" s="241"/>
      <c r="G27" s="110"/>
    </row>
    <row r="28" spans="1:7" ht="21" customHeight="1">
      <c r="A28" s="164"/>
      <c r="B28" s="239" t="s">
        <v>231</v>
      </c>
      <c r="C28" s="240"/>
      <c r="D28" s="240"/>
      <c r="E28" s="240"/>
      <c r="F28" s="241"/>
      <c r="G28" s="110"/>
    </row>
    <row r="29" spans="1:7" ht="21" customHeight="1">
      <c r="A29" s="164"/>
      <c r="B29" s="239" t="s">
        <v>231</v>
      </c>
      <c r="C29" s="240"/>
      <c r="D29" s="240"/>
      <c r="E29" s="240"/>
      <c r="F29" s="241"/>
      <c r="G29" s="110"/>
    </row>
    <row r="30" spans="1:7" ht="21" customHeight="1">
      <c r="A30" s="164"/>
      <c r="B30" s="239" t="s">
        <v>231</v>
      </c>
      <c r="C30" s="240"/>
      <c r="D30" s="240"/>
      <c r="E30" s="240"/>
      <c r="F30" s="241"/>
      <c r="G30" s="110"/>
    </row>
    <row r="31" spans="1:7" ht="21" customHeight="1">
      <c r="A31" s="164"/>
      <c r="B31" s="239" t="s">
        <v>231</v>
      </c>
      <c r="C31" s="240"/>
      <c r="D31" s="240"/>
      <c r="E31" s="240"/>
      <c r="F31" s="241"/>
      <c r="G31" s="110"/>
    </row>
    <row r="32" spans="1:7" ht="21" customHeight="1">
      <c r="A32" s="164"/>
      <c r="B32" s="239" t="s">
        <v>231</v>
      </c>
      <c r="C32" s="240"/>
      <c r="D32" s="240"/>
      <c r="E32" s="240"/>
      <c r="F32" s="241"/>
      <c r="G32" s="110"/>
    </row>
    <row r="33" spans="1:7" ht="21" customHeight="1">
      <c r="A33" s="164"/>
      <c r="B33" s="239" t="s">
        <v>231</v>
      </c>
      <c r="C33" s="240"/>
      <c r="D33" s="240"/>
      <c r="E33" s="240"/>
      <c r="F33" s="241"/>
      <c r="G33" s="110"/>
    </row>
    <row r="34" spans="1:7" ht="21" customHeight="1">
      <c r="A34" s="164"/>
      <c r="B34" s="239" t="s">
        <v>231</v>
      </c>
      <c r="C34" s="240"/>
      <c r="D34" s="240"/>
      <c r="E34" s="240"/>
      <c r="F34" s="241"/>
      <c r="G34" s="110"/>
    </row>
    <row r="35" spans="1:7" ht="21" customHeight="1">
      <c r="A35" s="164"/>
      <c r="B35" s="239" t="s">
        <v>231</v>
      </c>
      <c r="C35" s="240"/>
      <c r="D35" s="240"/>
      <c r="E35" s="240"/>
      <c r="F35" s="241"/>
      <c r="G35" s="110"/>
    </row>
    <row r="36" spans="1:7" ht="21" customHeight="1">
      <c r="A36" s="164"/>
      <c r="B36" s="239" t="s">
        <v>231</v>
      </c>
      <c r="C36" s="240"/>
      <c r="D36" s="240"/>
      <c r="E36" s="240"/>
      <c r="F36" s="241"/>
      <c r="G36" s="110"/>
    </row>
    <row r="37" spans="1:7" ht="21" customHeight="1">
      <c r="A37" s="164"/>
      <c r="B37" s="239" t="s">
        <v>231</v>
      </c>
      <c r="C37" s="240"/>
      <c r="D37" s="240"/>
      <c r="E37" s="240"/>
      <c r="F37" s="241"/>
      <c r="G37" s="110"/>
    </row>
    <row r="38" spans="1:7" ht="21" customHeight="1">
      <c r="A38" s="164"/>
      <c r="B38" s="239" t="s">
        <v>231</v>
      </c>
      <c r="C38" s="240"/>
      <c r="D38" s="240"/>
      <c r="E38" s="240"/>
      <c r="F38" s="241"/>
      <c r="G38" s="110"/>
    </row>
    <row r="39" spans="1:7" ht="21" customHeight="1">
      <c r="A39" s="164"/>
      <c r="B39" s="239" t="s">
        <v>231</v>
      </c>
      <c r="C39" s="240"/>
      <c r="D39" s="240"/>
      <c r="E39" s="240"/>
      <c r="F39" s="241"/>
      <c r="G39" s="110"/>
    </row>
    <row r="40" spans="1:7" ht="21" customHeight="1">
      <c r="A40" s="164"/>
      <c r="B40" s="239" t="s">
        <v>231</v>
      </c>
      <c r="C40" s="240"/>
      <c r="D40" s="240"/>
      <c r="E40" s="240"/>
      <c r="F40" s="241"/>
      <c r="G40" s="110"/>
    </row>
    <row r="41" spans="1:7" ht="21" customHeight="1">
      <c r="A41" s="164"/>
      <c r="B41" s="239" t="s">
        <v>231</v>
      </c>
      <c r="C41" s="240"/>
      <c r="D41" s="240"/>
      <c r="E41" s="240"/>
      <c r="F41" s="241"/>
      <c r="G41" s="110"/>
    </row>
    <row r="42" spans="1:7" ht="21" customHeight="1">
      <c r="A42" s="164"/>
      <c r="B42" s="239" t="s">
        <v>231</v>
      </c>
      <c r="C42" s="240"/>
      <c r="D42" s="240"/>
      <c r="E42" s="240"/>
      <c r="F42" s="241"/>
      <c r="G42" s="110"/>
    </row>
    <row r="43" spans="1:7" ht="13.5" customHeight="1">
      <c r="A43" s="165"/>
      <c r="B43" s="88" t="s">
        <v>129</v>
      </c>
      <c r="C43" s="87"/>
      <c r="D43" s="87"/>
      <c r="E43" s="88"/>
      <c r="F43" s="87"/>
      <c r="G43" s="89">
        <f>SUM(G18:G42)</f>
        <v>0</v>
      </c>
    </row>
    <row r="44" spans="1:7" ht="12" customHeight="1">
      <c r="A44" s="165" t="s">
        <v>130</v>
      </c>
      <c r="B44" s="87" t="s">
        <v>131</v>
      </c>
      <c r="C44" s="87"/>
      <c r="D44" s="87"/>
      <c r="E44" s="87"/>
      <c r="F44" s="87"/>
      <c r="G44" s="87"/>
    </row>
    <row r="45" spans="1:6" ht="12" customHeight="1">
      <c r="A45" s="159" t="s">
        <v>132</v>
      </c>
      <c r="B45" s="1"/>
      <c r="C45" s="1"/>
      <c r="D45" s="1"/>
      <c r="E45" s="1"/>
      <c r="F45" s="1"/>
    </row>
    <row r="46" spans="5:7" ht="13.5" customHeight="1">
      <c r="E46" s="9">
        <v>17</v>
      </c>
      <c r="G46" s="148" t="s">
        <v>2</v>
      </c>
    </row>
    <row r="47" spans="1:7" ht="18" customHeight="1">
      <c r="A47" s="159"/>
      <c r="B47" s="30" t="s">
        <v>301</v>
      </c>
      <c r="C47" s="253" t="str">
        <f>C5</f>
        <v> </v>
      </c>
      <c r="D47" s="254"/>
      <c r="E47" s="255"/>
      <c r="F47" s="30" t="s">
        <v>298</v>
      </c>
      <c r="G47" s="36" t="str">
        <f>G5</f>
        <v> </v>
      </c>
    </row>
    <row r="48" ht="6.75" customHeight="1"/>
    <row r="49" spans="1:5" ht="18" customHeight="1">
      <c r="A49" s="159" t="s">
        <v>133</v>
      </c>
      <c r="B49" s="1"/>
      <c r="C49" s="253" t="str">
        <f>C7</f>
        <v> </v>
      </c>
      <c r="D49" s="254"/>
      <c r="E49" s="255"/>
    </row>
    <row r="50" ht="6.75" customHeight="1">
      <c r="D50" s="1"/>
    </row>
    <row r="51" spans="6:7" ht="13.5" customHeight="1">
      <c r="F51" s="30" t="s">
        <v>115</v>
      </c>
      <c r="G51" s="34" t="s">
        <v>134</v>
      </c>
    </row>
    <row r="52" spans="3:7" ht="13.5" customHeight="1">
      <c r="C52" s="7" t="s">
        <v>118</v>
      </c>
      <c r="D52" s="1"/>
      <c r="E52" s="1"/>
      <c r="F52" s="30" t="s">
        <v>117</v>
      </c>
      <c r="G52" s="16"/>
    </row>
    <row r="53" spans="4:7" ht="18" customHeight="1">
      <c r="D53" s="7" t="s">
        <v>118</v>
      </c>
      <c r="F53" s="82" t="s">
        <v>119</v>
      </c>
      <c r="G53" s="83" t="s">
        <v>135</v>
      </c>
    </row>
    <row r="54" spans="1:7" ht="18" customHeight="1">
      <c r="A54" s="160"/>
      <c r="B54" s="22"/>
      <c r="C54" s="23"/>
      <c r="D54" s="84" t="s">
        <v>121</v>
      </c>
      <c r="E54" s="23"/>
      <c r="F54" s="24"/>
      <c r="G54" s="34" t="s">
        <v>122</v>
      </c>
    </row>
    <row r="55" spans="1:7" ht="18" customHeight="1">
      <c r="A55" s="161" t="s">
        <v>269</v>
      </c>
      <c r="B55" s="26" t="s">
        <v>123</v>
      </c>
      <c r="C55" s="27"/>
      <c r="D55" s="27"/>
      <c r="E55" s="27"/>
      <c r="F55" s="28"/>
      <c r="G55" s="35" t="s">
        <v>124</v>
      </c>
    </row>
    <row r="56" spans="1:7" ht="18" customHeight="1">
      <c r="A56" s="167" t="s">
        <v>136</v>
      </c>
      <c r="B56" s="27" t="s">
        <v>137</v>
      </c>
      <c r="C56" s="27"/>
      <c r="D56" s="27"/>
      <c r="E56" s="27"/>
      <c r="F56" s="27"/>
      <c r="G56" s="36">
        <f>G43</f>
        <v>0</v>
      </c>
    </row>
    <row r="57" spans="1:7" ht="21" customHeight="1">
      <c r="A57" s="168" t="s">
        <v>231</v>
      </c>
      <c r="B57" s="288" t="s">
        <v>231</v>
      </c>
      <c r="C57" s="289"/>
      <c r="D57" s="289"/>
      <c r="E57" s="289"/>
      <c r="F57" s="290"/>
      <c r="G57" s="136"/>
    </row>
    <row r="58" spans="1:7" ht="21" customHeight="1">
      <c r="A58" s="168" t="s">
        <v>231</v>
      </c>
      <c r="B58" s="288" t="s">
        <v>231</v>
      </c>
      <c r="C58" s="289"/>
      <c r="D58" s="289"/>
      <c r="E58" s="289"/>
      <c r="F58" s="290"/>
      <c r="G58" s="136"/>
    </row>
    <row r="59" spans="1:7" ht="21" customHeight="1">
      <c r="A59" s="168" t="s">
        <v>231</v>
      </c>
      <c r="B59" s="288" t="s">
        <v>231</v>
      </c>
      <c r="C59" s="289"/>
      <c r="D59" s="289"/>
      <c r="E59" s="289"/>
      <c r="F59" s="290"/>
      <c r="G59" s="136"/>
    </row>
    <row r="60" spans="1:7" ht="21" customHeight="1">
      <c r="A60" s="168" t="s">
        <v>231</v>
      </c>
      <c r="B60" s="288" t="s">
        <v>231</v>
      </c>
      <c r="C60" s="289"/>
      <c r="D60" s="289"/>
      <c r="E60" s="289"/>
      <c r="F60" s="290"/>
      <c r="G60" s="110"/>
    </row>
    <row r="61" spans="1:7" ht="21" customHeight="1">
      <c r="A61" s="168" t="s">
        <v>231</v>
      </c>
      <c r="B61" s="288" t="s">
        <v>231</v>
      </c>
      <c r="C61" s="289"/>
      <c r="D61" s="289"/>
      <c r="E61" s="289"/>
      <c r="F61" s="290"/>
      <c r="G61" s="110"/>
    </row>
    <row r="62" spans="1:7" ht="21" customHeight="1">
      <c r="A62" s="168" t="s">
        <v>231</v>
      </c>
      <c r="B62" s="288" t="s">
        <v>231</v>
      </c>
      <c r="C62" s="289"/>
      <c r="D62" s="289"/>
      <c r="E62" s="289"/>
      <c r="F62" s="290"/>
      <c r="G62" s="110"/>
    </row>
    <row r="63" spans="1:7" ht="21" customHeight="1">
      <c r="A63" s="168" t="s">
        <v>231</v>
      </c>
      <c r="B63" s="288" t="s">
        <v>231</v>
      </c>
      <c r="C63" s="289"/>
      <c r="D63" s="289"/>
      <c r="E63" s="289"/>
      <c r="F63" s="290"/>
      <c r="G63" s="110"/>
    </row>
    <row r="64" spans="1:7" ht="21" customHeight="1">
      <c r="A64" s="168" t="s">
        <v>231</v>
      </c>
      <c r="B64" s="288" t="s">
        <v>231</v>
      </c>
      <c r="C64" s="289"/>
      <c r="D64" s="289"/>
      <c r="E64" s="289"/>
      <c r="F64" s="290"/>
      <c r="G64" s="110"/>
    </row>
    <row r="65" spans="1:7" ht="21" customHeight="1">
      <c r="A65" s="168" t="s">
        <v>231</v>
      </c>
      <c r="B65" s="288" t="s">
        <v>231</v>
      </c>
      <c r="C65" s="289"/>
      <c r="D65" s="289"/>
      <c r="E65" s="289"/>
      <c r="F65" s="290"/>
      <c r="G65" s="110"/>
    </row>
    <row r="66" spans="1:7" ht="21" customHeight="1">
      <c r="A66" s="168" t="s">
        <v>231</v>
      </c>
      <c r="B66" s="288" t="s">
        <v>231</v>
      </c>
      <c r="C66" s="289"/>
      <c r="D66" s="289"/>
      <c r="E66" s="289"/>
      <c r="F66" s="290"/>
      <c r="G66" s="110"/>
    </row>
    <row r="67" spans="1:7" ht="21" customHeight="1">
      <c r="A67" s="168" t="s">
        <v>231</v>
      </c>
      <c r="B67" s="288" t="s">
        <v>231</v>
      </c>
      <c r="C67" s="289"/>
      <c r="D67" s="289"/>
      <c r="E67" s="289"/>
      <c r="F67" s="290"/>
      <c r="G67" s="110"/>
    </row>
    <row r="68" spans="1:7" ht="21" customHeight="1">
      <c r="A68" s="168" t="s">
        <v>231</v>
      </c>
      <c r="B68" s="288" t="s">
        <v>231</v>
      </c>
      <c r="C68" s="289"/>
      <c r="D68" s="289"/>
      <c r="E68" s="289"/>
      <c r="F68" s="290"/>
      <c r="G68" s="110"/>
    </row>
    <row r="69" spans="1:7" ht="21" customHeight="1">
      <c r="A69" s="168" t="s">
        <v>231</v>
      </c>
      <c r="B69" s="288" t="s">
        <v>231</v>
      </c>
      <c r="C69" s="289"/>
      <c r="D69" s="289"/>
      <c r="E69" s="289"/>
      <c r="F69" s="290"/>
      <c r="G69" s="110"/>
    </row>
    <row r="70" spans="1:7" ht="21" customHeight="1">
      <c r="A70" s="168" t="s">
        <v>231</v>
      </c>
      <c r="B70" s="288" t="s">
        <v>231</v>
      </c>
      <c r="C70" s="289"/>
      <c r="D70" s="289"/>
      <c r="E70" s="289"/>
      <c r="F70" s="290"/>
      <c r="G70" s="110"/>
    </row>
    <row r="71" spans="1:7" ht="21" customHeight="1">
      <c r="A71" s="168" t="s">
        <v>231</v>
      </c>
      <c r="B71" s="288" t="s">
        <v>231</v>
      </c>
      <c r="C71" s="289"/>
      <c r="D71" s="289"/>
      <c r="E71" s="289"/>
      <c r="F71" s="290"/>
      <c r="G71" s="110"/>
    </row>
    <row r="72" spans="1:7" ht="21" customHeight="1">
      <c r="A72" s="168" t="s">
        <v>231</v>
      </c>
      <c r="B72" s="288" t="s">
        <v>231</v>
      </c>
      <c r="C72" s="289"/>
      <c r="D72" s="289"/>
      <c r="E72" s="289"/>
      <c r="F72" s="290"/>
      <c r="G72" s="110"/>
    </row>
    <row r="73" spans="1:7" ht="21" customHeight="1">
      <c r="A73" s="168" t="s">
        <v>231</v>
      </c>
      <c r="B73" s="288" t="s">
        <v>231</v>
      </c>
      <c r="C73" s="289"/>
      <c r="D73" s="289"/>
      <c r="E73" s="289"/>
      <c r="F73" s="290"/>
      <c r="G73" s="110"/>
    </row>
    <row r="74" spans="1:7" ht="21" customHeight="1">
      <c r="A74" s="168" t="s">
        <v>231</v>
      </c>
      <c r="B74" s="288" t="s">
        <v>231</v>
      </c>
      <c r="C74" s="289"/>
      <c r="D74" s="289"/>
      <c r="E74" s="289"/>
      <c r="F74" s="290"/>
      <c r="G74" s="110"/>
    </row>
    <row r="75" spans="1:7" ht="21" customHeight="1">
      <c r="A75" s="168" t="s">
        <v>231</v>
      </c>
      <c r="B75" s="288" t="s">
        <v>231</v>
      </c>
      <c r="C75" s="289"/>
      <c r="D75" s="289"/>
      <c r="E75" s="289"/>
      <c r="F75" s="290"/>
      <c r="G75" s="110"/>
    </row>
    <row r="76" spans="1:7" ht="21" customHeight="1">
      <c r="A76" s="168" t="s">
        <v>231</v>
      </c>
      <c r="B76" s="288" t="s">
        <v>231</v>
      </c>
      <c r="C76" s="289"/>
      <c r="D76" s="289"/>
      <c r="E76" s="289"/>
      <c r="F76" s="290"/>
      <c r="G76" s="110"/>
    </row>
    <row r="77" spans="1:7" ht="21" customHeight="1">
      <c r="A77" s="168" t="s">
        <v>231</v>
      </c>
      <c r="B77" s="288" t="s">
        <v>231</v>
      </c>
      <c r="C77" s="289"/>
      <c r="D77" s="289"/>
      <c r="E77" s="289"/>
      <c r="F77" s="290"/>
      <c r="G77" s="110"/>
    </row>
    <row r="78" spans="1:7" ht="21" customHeight="1">
      <c r="A78" s="168" t="s">
        <v>231</v>
      </c>
      <c r="B78" s="288" t="s">
        <v>231</v>
      </c>
      <c r="C78" s="289"/>
      <c r="D78" s="289"/>
      <c r="E78" s="289"/>
      <c r="F78" s="290"/>
      <c r="G78" s="110"/>
    </row>
    <row r="79" spans="1:7" ht="21" customHeight="1">
      <c r="A79" s="168" t="s">
        <v>231</v>
      </c>
      <c r="B79" s="288" t="s">
        <v>231</v>
      </c>
      <c r="C79" s="289"/>
      <c r="D79" s="289"/>
      <c r="E79" s="289"/>
      <c r="F79" s="290"/>
      <c r="G79" s="110"/>
    </row>
    <row r="80" spans="1:7" ht="21" customHeight="1">
      <c r="A80" s="168" t="s">
        <v>231</v>
      </c>
      <c r="B80" s="288" t="s">
        <v>231</v>
      </c>
      <c r="C80" s="289"/>
      <c r="D80" s="289"/>
      <c r="E80" s="289"/>
      <c r="F80" s="290"/>
      <c r="G80" s="110"/>
    </row>
    <row r="81" spans="1:7" ht="21" customHeight="1">
      <c r="A81" s="168" t="s">
        <v>231</v>
      </c>
      <c r="B81" s="288" t="s">
        <v>231</v>
      </c>
      <c r="C81" s="289"/>
      <c r="D81" s="289"/>
      <c r="E81" s="289"/>
      <c r="F81" s="290"/>
      <c r="G81" s="110"/>
    </row>
    <row r="82" spans="1:7" ht="12.75" customHeight="1">
      <c r="A82" s="165"/>
      <c r="B82" s="88" t="s">
        <v>129</v>
      </c>
      <c r="C82" s="87"/>
      <c r="D82" s="87"/>
      <c r="E82" s="87"/>
      <c r="F82" s="87"/>
      <c r="G82" s="89">
        <f>SUM(G56:G81)</f>
        <v>0</v>
      </c>
    </row>
    <row r="83" spans="1:7" ht="13.5" customHeight="1">
      <c r="A83" s="165" t="s">
        <v>130</v>
      </c>
      <c r="B83" s="87" t="s">
        <v>131</v>
      </c>
      <c r="C83" s="87"/>
      <c r="D83" s="87"/>
      <c r="E83" s="87"/>
      <c r="F83" s="87"/>
      <c r="G83" s="87"/>
    </row>
    <row r="84" spans="1:6" ht="13.5" customHeight="1">
      <c r="A84" s="159" t="s">
        <v>132</v>
      </c>
      <c r="B84" s="1"/>
      <c r="C84" s="1"/>
      <c r="D84" s="1"/>
      <c r="E84" s="1"/>
      <c r="F84" s="1"/>
    </row>
    <row r="85" spans="5:7" ht="18" customHeight="1">
      <c r="E85" s="9">
        <v>18</v>
      </c>
      <c r="G85" s="148" t="s">
        <v>2</v>
      </c>
    </row>
    <row r="86" spans="1:7" ht="18" customHeight="1">
      <c r="A86" s="159"/>
      <c r="B86" s="30" t="s">
        <v>301</v>
      </c>
      <c r="C86" s="253" t="str">
        <f>C5</f>
        <v> </v>
      </c>
      <c r="D86" s="254"/>
      <c r="E86" s="255"/>
      <c r="F86" s="30" t="s">
        <v>298</v>
      </c>
      <c r="G86" s="36" t="str">
        <f>G5</f>
        <v> </v>
      </c>
    </row>
    <row r="87" ht="12"/>
    <row r="88" spans="1:5" ht="18" customHeight="1">
      <c r="A88" s="159" t="s">
        <v>133</v>
      </c>
      <c r="B88" s="1"/>
      <c r="C88" s="253" t="str">
        <f>C7</f>
        <v> </v>
      </c>
      <c r="D88" s="254"/>
      <c r="E88" s="255"/>
    </row>
    <row r="89" spans="2:7" ht="13.5" customHeight="1">
      <c r="B89" s="1"/>
      <c r="F89" s="30" t="s">
        <v>115</v>
      </c>
      <c r="G89" s="34" t="s">
        <v>134</v>
      </c>
    </row>
    <row r="90" spans="3:7" ht="13.5" customHeight="1">
      <c r="C90" s="7" t="s">
        <v>118</v>
      </c>
      <c r="D90" s="1"/>
      <c r="E90" s="1"/>
      <c r="F90" s="30" t="s">
        <v>117</v>
      </c>
      <c r="G90" s="16"/>
    </row>
    <row r="91" spans="4:7" ht="18" customHeight="1">
      <c r="D91" s="7" t="s">
        <v>118</v>
      </c>
      <c r="F91" s="82" t="s">
        <v>119</v>
      </c>
      <c r="G91" s="83" t="s">
        <v>135</v>
      </c>
    </row>
    <row r="92" spans="1:7" ht="13.5" customHeight="1">
      <c r="A92" s="160"/>
      <c r="B92" s="22"/>
      <c r="C92" s="23"/>
      <c r="D92" s="84" t="s">
        <v>121</v>
      </c>
      <c r="E92" s="23"/>
      <c r="F92" s="24"/>
      <c r="G92" s="34" t="s">
        <v>122</v>
      </c>
    </row>
    <row r="93" spans="1:7" ht="18" customHeight="1">
      <c r="A93" s="161" t="s">
        <v>269</v>
      </c>
      <c r="B93" s="26" t="s">
        <v>123</v>
      </c>
      <c r="C93" s="27"/>
      <c r="D93" s="27"/>
      <c r="E93" s="27"/>
      <c r="F93" s="28"/>
      <c r="G93" s="35" t="s">
        <v>124</v>
      </c>
    </row>
    <row r="94" spans="1:7" ht="18" customHeight="1">
      <c r="A94" s="167" t="s">
        <v>136</v>
      </c>
      <c r="B94" s="27" t="s">
        <v>138</v>
      </c>
      <c r="C94" s="27"/>
      <c r="D94" s="27"/>
      <c r="E94" s="27"/>
      <c r="F94" s="27"/>
      <c r="G94" s="36">
        <f>G82</f>
        <v>0</v>
      </c>
    </row>
    <row r="95" spans="1:7" ht="21" customHeight="1">
      <c r="A95" s="168"/>
      <c r="B95" s="288"/>
      <c r="C95" s="289"/>
      <c r="D95" s="289"/>
      <c r="E95" s="289"/>
      <c r="F95" s="290"/>
      <c r="G95" s="136"/>
    </row>
    <row r="96" spans="1:7" ht="21" customHeight="1">
      <c r="A96" s="168"/>
      <c r="B96" s="288"/>
      <c r="C96" s="289"/>
      <c r="D96" s="289"/>
      <c r="E96" s="289"/>
      <c r="F96" s="290"/>
      <c r="G96" s="136"/>
    </row>
    <row r="97" spans="1:7" ht="21" customHeight="1">
      <c r="A97" s="168"/>
      <c r="B97" s="288"/>
      <c r="C97" s="289"/>
      <c r="D97" s="289"/>
      <c r="E97" s="289"/>
      <c r="F97" s="290"/>
      <c r="G97" s="110"/>
    </row>
    <row r="98" spans="1:7" ht="21" customHeight="1">
      <c r="A98" s="168"/>
      <c r="B98" s="288"/>
      <c r="C98" s="289"/>
      <c r="D98" s="289"/>
      <c r="E98" s="289"/>
      <c r="F98" s="290"/>
      <c r="G98" s="110"/>
    </row>
    <row r="99" spans="1:7" ht="21" customHeight="1">
      <c r="A99" s="168"/>
      <c r="B99" s="288"/>
      <c r="C99" s="289"/>
      <c r="D99" s="289"/>
      <c r="E99" s="289"/>
      <c r="F99" s="290"/>
      <c r="G99" s="110"/>
    </row>
    <row r="100" spans="1:7" ht="21" customHeight="1">
      <c r="A100" s="168"/>
      <c r="B100" s="288"/>
      <c r="C100" s="289"/>
      <c r="D100" s="289"/>
      <c r="E100" s="289"/>
      <c r="F100" s="290"/>
      <c r="G100" s="110"/>
    </row>
    <row r="101" spans="1:7" ht="21" customHeight="1">
      <c r="A101" s="168"/>
      <c r="B101" s="288"/>
      <c r="C101" s="289"/>
      <c r="D101" s="289"/>
      <c r="E101" s="289"/>
      <c r="F101" s="290"/>
      <c r="G101" s="110"/>
    </row>
    <row r="102" spans="1:7" ht="21" customHeight="1">
      <c r="A102" s="168"/>
      <c r="B102" s="288"/>
      <c r="C102" s="289"/>
      <c r="D102" s="289"/>
      <c r="E102" s="289"/>
      <c r="F102" s="290"/>
      <c r="G102" s="110"/>
    </row>
    <row r="103" spans="1:7" ht="21" customHeight="1">
      <c r="A103" s="168"/>
      <c r="B103" s="288"/>
      <c r="C103" s="289"/>
      <c r="D103" s="289"/>
      <c r="E103" s="289"/>
      <c r="F103" s="290"/>
      <c r="G103" s="110"/>
    </row>
    <row r="104" spans="1:7" ht="21" customHeight="1">
      <c r="A104" s="168"/>
      <c r="B104" s="288"/>
      <c r="C104" s="289"/>
      <c r="D104" s="289"/>
      <c r="E104" s="289"/>
      <c r="F104" s="290"/>
      <c r="G104" s="110"/>
    </row>
    <row r="105" spans="1:7" ht="21" customHeight="1">
      <c r="A105" s="168"/>
      <c r="B105" s="288"/>
      <c r="C105" s="289"/>
      <c r="D105" s="289"/>
      <c r="E105" s="289"/>
      <c r="F105" s="290"/>
      <c r="G105" s="110"/>
    </row>
    <row r="106" spans="1:7" ht="21" customHeight="1">
      <c r="A106" s="168"/>
      <c r="B106" s="288"/>
      <c r="C106" s="289"/>
      <c r="D106" s="289"/>
      <c r="E106" s="289"/>
      <c r="F106" s="290"/>
      <c r="G106" s="110"/>
    </row>
    <row r="107" spans="1:7" ht="21" customHeight="1">
      <c r="A107" s="168"/>
      <c r="B107" s="288"/>
      <c r="C107" s="289"/>
      <c r="D107" s="289"/>
      <c r="E107" s="289"/>
      <c r="F107" s="290"/>
      <c r="G107" s="110"/>
    </row>
    <row r="108" spans="1:7" ht="21" customHeight="1">
      <c r="A108" s="168"/>
      <c r="B108" s="288"/>
      <c r="C108" s="289"/>
      <c r="D108" s="289"/>
      <c r="E108" s="289"/>
      <c r="F108" s="290"/>
      <c r="G108" s="110"/>
    </row>
    <row r="109" spans="1:7" ht="21" customHeight="1">
      <c r="A109" s="168"/>
      <c r="B109" s="288"/>
      <c r="C109" s="289"/>
      <c r="D109" s="289"/>
      <c r="E109" s="289"/>
      <c r="F109" s="290"/>
      <c r="G109" s="110"/>
    </row>
    <row r="110" spans="1:7" ht="21" customHeight="1">
      <c r="A110" s="168"/>
      <c r="B110" s="288"/>
      <c r="C110" s="289"/>
      <c r="D110" s="289"/>
      <c r="E110" s="289"/>
      <c r="F110" s="290"/>
      <c r="G110" s="110"/>
    </row>
    <row r="111" spans="1:7" ht="21" customHeight="1">
      <c r="A111" s="168"/>
      <c r="B111" s="288"/>
      <c r="C111" s="289"/>
      <c r="D111" s="289"/>
      <c r="E111" s="289"/>
      <c r="F111" s="290"/>
      <c r="G111" s="110"/>
    </row>
    <row r="112" spans="1:7" ht="21" customHeight="1">
      <c r="A112" s="168"/>
      <c r="B112" s="288"/>
      <c r="C112" s="289"/>
      <c r="D112" s="289"/>
      <c r="E112" s="289"/>
      <c r="F112" s="290"/>
      <c r="G112" s="110"/>
    </row>
    <row r="113" spans="1:7" ht="21" customHeight="1">
      <c r="A113" s="168"/>
      <c r="B113" s="288"/>
      <c r="C113" s="289"/>
      <c r="D113" s="289"/>
      <c r="E113" s="289"/>
      <c r="F113" s="290"/>
      <c r="G113" s="110"/>
    </row>
    <row r="114" spans="1:7" ht="21" customHeight="1">
      <c r="A114" s="168"/>
      <c r="B114" s="288"/>
      <c r="C114" s="289"/>
      <c r="D114" s="289"/>
      <c r="E114" s="289"/>
      <c r="F114" s="290"/>
      <c r="G114" s="110"/>
    </row>
    <row r="115" spans="1:7" ht="21" customHeight="1">
      <c r="A115" s="168"/>
      <c r="B115" s="288"/>
      <c r="C115" s="289"/>
      <c r="D115" s="289"/>
      <c r="E115" s="289"/>
      <c r="F115" s="290"/>
      <c r="G115" s="110"/>
    </row>
    <row r="116" spans="1:7" ht="21" customHeight="1">
      <c r="A116" s="168"/>
      <c r="B116" s="288"/>
      <c r="C116" s="289"/>
      <c r="D116" s="289"/>
      <c r="E116" s="289"/>
      <c r="F116" s="290"/>
      <c r="G116" s="110"/>
    </row>
    <row r="117" spans="1:7" ht="21" customHeight="1">
      <c r="A117" s="168"/>
      <c r="B117" s="288"/>
      <c r="C117" s="289"/>
      <c r="D117" s="289"/>
      <c r="E117" s="289"/>
      <c r="F117" s="290"/>
      <c r="G117" s="110"/>
    </row>
    <row r="118" spans="1:7" ht="21" customHeight="1">
      <c r="A118" s="168"/>
      <c r="B118" s="288"/>
      <c r="C118" s="289"/>
      <c r="D118" s="289"/>
      <c r="E118" s="289"/>
      <c r="F118" s="290"/>
      <c r="G118" s="110"/>
    </row>
    <row r="119" spans="1:7" ht="21" customHeight="1">
      <c r="A119" s="168"/>
      <c r="B119" s="288" t="s">
        <v>231</v>
      </c>
      <c r="C119" s="289"/>
      <c r="D119" s="289"/>
      <c r="E119" s="289"/>
      <c r="F119" s="290"/>
      <c r="G119" s="110"/>
    </row>
    <row r="120" spans="1:7" ht="18" customHeight="1">
      <c r="A120" s="165"/>
      <c r="B120" s="88" t="s">
        <v>129</v>
      </c>
      <c r="C120" s="87"/>
      <c r="D120" s="87"/>
      <c r="E120" s="87"/>
      <c r="F120" s="87"/>
      <c r="G120" s="89">
        <f>SUM(G94:G119)</f>
        <v>0</v>
      </c>
    </row>
    <row r="121" spans="1:7" ht="10.5" customHeight="1">
      <c r="A121" s="165" t="s">
        <v>130</v>
      </c>
      <c r="B121" s="87" t="s">
        <v>131</v>
      </c>
      <c r="C121" s="87"/>
      <c r="D121" s="87"/>
      <c r="E121" s="87"/>
      <c r="F121" s="87"/>
      <c r="G121" s="87"/>
    </row>
    <row r="122" spans="1:6" ht="10.5" customHeight="1">
      <c r="A122" s="159" t="s">
        <v>132</v>
      </c>
      <c r="B122" s="1"/>
      <c r="C122" s="1"/>
      <c r="D122" s="1"/>
      <c r="E122" s="1"/>
      <c r="F122" s="1"/>
    </row>
    <row r="123" ht="10.5" customHeight="1"/>
    <row r="124" spans="2:7" ht="13.5" customHeight="1">
      <c r="B124" s="1"/>
      <c r="C124" s="1"/>
      <c r="D124" s="1"/>
      <c r="E124" s="9">
        <v>19</v>
      </c>
      <c r="G124" s="148" t="s">
        <v>2</v>
      </c>
    </row>
    <row r="125" spans="1:7" ht="18" customHeight="1">
      <c r="A125" s="159"/>
      <c r="B125" s="30" t="s">
        <v>301</v>
      </c>
      <c r="C125" s="253" t="str">
        <f>C5</f>
        <v> </v>
      </c>
      <c r="D125" s="254"/>
      <c r="E125" s="255"/>
      <c r="F125" s="30" t="s">
        <v>298</v>
      </c>
      <c r="G125" s="36" t="str">
        <f>G5</f>
        <v> </v>
      </c>
    </row>
    <row r="127" spans="1:5" ht="18" customHeight="1">
      <c r="A127" s="159" t="s">
        <v>133</v>
      </c>
      <c r="B127" s="1"/>
      <c r="C127" s="253" t="str">
        <f>C7</f>
        <v> </v>
      </c>
      <c r="D127" s="254"/>
      <c r="E127" s="255"/>
    </row>
    <row r="128" spans="2:7" ht="13.5" customHeight="1">
      <c r="B128" s="1"/>
      <c r="C128" s="1"/>
      <c r="F128" s="30" t="s">
        <v>115</v>
      </c>
      <c r="G128" s="34" t="s">
        <v>134</v>
      </c>
    </row>
    <row r="129" spans="3:7" ht="13.5" customHeight="1">
      <c r="C129" s="7" t="s">
        <v>118</v>
      </c>
      <c r="D129" s="1"/>
      <c r="E129" s="1"/>
      <c r="F129" s="30" t="s">
        <v>117</v>
      </c>
      <c r="G129" s="16"/>
    </row>
    <row r="130" spans="4:7" ht="18" customHeight="1">
      <c r="D130" s="7" t="s">
        <v>118</v>
      </c>
      <c r="F130" s="82" t="s">
        <v>119</v>
      </c>
      <c r="G130" s="83" t="s">
        <v>135</v>
      </c>
    </row>
    <row r="131" spans="1:7" ht="13.5" customHeight="1">
      <c r="A131" s="160"/>
      <c r="B131" s="22"/>
      <c r="C131" s="23"/>
      <c r="D131" s="84" t="s">
        <v>121</v>
      </c>
      <c r="E131" s="23"/>
      <c r="F131" s="24"/>
      <c r="G131" s="34" t="s">
        <v>122</v>
      </c>
    </row>
    <row r="132" spans="1:7" ht="18" customHeight="1">
      <c r="A132" s="161" t="s">
        <v>269</v>
      </c>
      <c r="B132" s="26" t="s">
        <v>123</v>
      </c>
      <c r="C132" s="27"/>
      <c r="D132" s="27"/>
      <c r="E132" s="27"/>
      <c r="F132" s="28"/>
      <c r="G132" s="35" t="s">
        <v>124</v>
      </c>
    </row>
    <row r="133" spans="1:7" ht="18" customHeight="1">
      <c r="A133" s="167" t="s">
        <v>136</v>
      </c>
      <c r="B133" s="27" t="s">
        <v>139</v>
      </c>
      <c r="C133" s="27"/>
      <c r="D133" s="27"/>
      <c r="E133" s="27"/>
      <c r="F133" s="27"/>
      <c r="G133" s="36">
        <f>G120</f>
        <v>0</v>
      </c>
    </row>
    <row r="134" spans="1:7" ht="21" customHeight="1">
      <c r="A134" s="168"/>
      <c r="B134" s="288"/>
      <c r="C134" s="289"/>
      <c r="D134" s="289"/>
      <c r="E134" s="289"/>
      <c r="F134" s="290"/>
      <c r="G134" s="136"/>
    </row>
    <row r="135" spans="1:7" ht="21" customHeight="1">
      <c r="A135" s="168"/>
      <c r="B135" s="288"/>
      <c r="C135" s="289"/>
      <c r="D135" s="289"/>
      <c r="E135" s="289"/>
      <c r="F135" s="290"/>
      <c r="G135" s="110"/>
    </row>
    <row r="136" spans="1:7" ht="21" customHeight="1">
      <c r="A136" s="168"/>
      <c r="B136" s="288"/>
      <c r="C136" s="289"/>
      <c r="D136" s="289"/>
      <c r="E136" s="289"/>
      <c r="F136" s="290"/>
      <c r="G136" s="110"/>
    </row>
    <row r="137" spans="1:7" ht="21" customHeight="1">
      <c r="A137" s="168"/>
      <c r="B137" s="288"/>
      <c r="C137" s="289"/>
      <c r="D137" s="289"/>
      <c r="E137" s="289"/>
      <c r="F137" s="290"/>
      <c r="G137" s="110"/>
    </row>
    <row r="138" spans="1:7" ht="21" customHeight="1">
      <c r="A138" s="168"/>
      <c r="B138" s="288"/>
      <c r="C138" s="289"/>
      <c r="D138" s="289"/>
      <c r="E138" s="289"/>
      <c r="F138" s="290"/>
      <c r="G138" s="110"/>
    </row>
    <row r="139" spans="1:7" ht="21" customHeight="1">
      <c r="A139" s="168"/>
      <c r="B139" s="288"/>
      <c r="C139" s="289"/>
      <c r="D139" s="289"/>
      <c r="E139" s="289"/>
      <c r="F139" s="290"/>
      <c r="G139" s="110"/>
    </row>
    <row r="140" spans="1:7" ht="21" customHeight="1">
      <c r="A140" s="168"/>
      <c r="B140" s="288"/>
      <c r="C140" s="289"/>
      <c r="D140" s="289"/>
      <c r="E140" s="289"/>
      <c r="F140" s="290"/>
      <c r="G140" s="110"/>
    </row>
    <row r="141" spans="1:7" ht="21" customHeight="1">
      <c r="A141" s="168"/>
      <c r="B141" s="288"/>
      <c r="C141" s="289"/>
      <c r="D141" s="289"/>
      <c r="E141" s="289"/>
      <c r="F141" s="290"/>
      <c r="G141" s="110"/>
    </row>
    <row r="142" spans="1:7" ht="21" customHeight="1">
      <c r="A142" s="168"/>
      <c r="B142" s="288"/>
      <c r="C142" s="289"/>
      <c r="D142" s="289"/>
      <c r="E142" s="289"/>
      <c r="F142" s="290"/>
      <c r="G142" s="110"/>
    </row>
    <row r="143" spans="1:7" ht="21" customHeight="1">
      <c r="A143" s="168"/>
      <c r="B143" s="288"/>
      <c r="C143" s="289"/>
      <c r="D143" s="289"/>
      <c r="E143" s="289"/>
      <c r="F143" s="290"/>
      <c r="G143" s="110"/>
    </row>
    <row r="144" spans="1:7" ht="21" customHeight="1">
      <c r="A144" s="168"/>
      <c r="B144" s="288"/>
      <c r="C144" s="289"/>
      <c r="D144" s="289"/>
      <c r="E144" s="289"/>
      <c r="F144" s="290"/>
      <c r="G144" s="110"/>
    </row>
    <row r="145" spans="1:7" ht="21" customHeight="1">
      <c r="A145" s="168"/>
      <c r="B145" s="288"/>
      <c r="C145" s="289"/>
      <c r="D145" s="289"/>
      <c r="E145" s="289"/>
      <c r="F145" s="290"/>
      <c r="G145" s="110"/>
    </row>
    <row r="146" spans="1:7" ht="21" customHeight="1">
      <c r="A146" s="168"/>
      <c r="B146" s="288"/>
      <c r="C146" s="289"/>
      <c r="D146" s="289"/>
      <c r="E146" s="289"/>
      <c r="F146" s="290"/>
      <c r="G146" s="110"/>
    </row>
    <row r="147" spans="1:7" ht="21" customHeight="1">
      <c r="A147" s="168"/>
      <c r="B147" s="288"/>
      <c r="C147" s="289"/>
      <c r="D147" s="289"/>
      <c r="E147" s="289"/>
      <c r="F147" s="290"/>
      <c r="G147" s="110"/>
    </row>
    <row r="148" spans="1:7" ht="21" customHeight="1">
      <c r="A148" s="168"/>
      <c r="B148" s="288"/>
      <c r="C148" s="289"/>
      <c r="D148" s="289"/>
      <c r="E148" s="289"/>
      <c r="F148" s="290"/>
      <c r="G148" s="110"/>
    </row>
    <row r="149" spans="1:7" ht="21" customHeight="1">
      <c r="A149" s="168"/>
      <c r="B149" s="288"/>
      <c r="C149" s="289"/>
      <c r="D149" s="289"/>
      <c r="E149" s="289"/>
      <c r="F149" s="290"/>
      <c r="G149" s="110"/>
    </row>
    <row r="150" spans="1:7" ht="21" customHeight="1">
      <c r="A150" s="168"/>
      <c r="B150" s="288"/>
      <c r="C150" s="289"/>
      <c r="D150" s="289"/>
      <c r="E150" s="289"/>
      <c r="F150" s="290"/>
      <c r="G150" s="110"/>
    </row>
    <row r="151" spans="1:7" ht="21" customHeight="1">
      <c r="A151" s="168"/>
      <c r="B151" s="288"/>
      <c r="C151" s="289"/>
      <c r="D151" s="289"/>
      <c r="E151" s="289"/>
      <c r="F151" s="290"/>
      <c r="G151" s="110"/>
    </row>
    <row r="152" spans="1:7" ht="21" customHeight="1">
      <c r="A152" s="168"/>
      <c r="B152" s="288"/>
      <c r="C152" s="289"/>
      <c r="D152" s="289"/>
      <c r="E152" s="289"/>
      <c r="F152" s="290"/>
      <c r="G152" s="110"/>
    </row>
    <row r="153" spans="1:7" ht="21" customHeight="1">
      <c r="A153" s="168"/>
      <c r="B153" s="288"/>
      <c r="C153" s="289"/>
      <c r="D153" s="289"/>
      <c r="E153" s="289"/>
      <c r="F153" s="290"/>
      <c r="G153" s="110"/>
    </row>
    <row r="154" spans="1:7" ht="21" customHeight="1">
      <c r="A154" s="168"/>
      <c r="B154" s="288"/>
      <c r="C154" s="289"/>
      <c r="D154" s="289"/>
      <c r="E154" s="289"/>
      <c r="F154" s="290"/>
      <c r="G154" s="110"/>
    </row>
    <row r="155" spans="1:7" ht="21" customHeight="1">
      <c r="A155" s="168"/>
      <c r="B155" s="288"/>
      <c r="C155" s="289"/>
      <c r="D155" s="289"/>
      <c r="E155" s="289"/>
      <c r="F155" s="290"/>
      <c r="G155" s="110"/>
    </row>
    <row r="156" spans="1:7" ht="21" customHeight="1">
      <c r="A156" s="168"/>
      <c r="B156" s="288"/>
      <c r="C156" s="289"/>
      <c r="D156" s="289"/>
      <c r="E156" s="289"/>
      <c r="F156" s="290"/>
      <c r="G156" s="110"/>
    </row>
    <row r="157" spans="1:7" ht="21" customHeight="1">
      <c r="A157" s="168"/>
      <c r="B157" s="288"/>
      <c r="C157" s="289"/>
      <c r="D157" s="289"/>
      <c r="E157" s="289"/>
      <c r="F157" s="290"/>
      <c r="G157" s="110"/>
    </row>
    <row r="158" spans="1:7" ht="21" customHeight="1">
      <c r="A158" s="168"/>
      <c r="B158" s="288"/>
      <c r="C158" s="289"/>
      <c r="D158" s="289"/>
      <c r="E158" s="289"/>
      <c r="F158" s="290"/>
      <c r="G158" s="110"/>
    </row>
    <row r="159" spans="1:7" ht="18" customHeight="1">
      <c r="A159" s="165"/>
      <c r="B159" s="88" t="s">
        <v>129</v>
      </c>
      <c r="C159" s="87"/>
      <c r="D159" s="87"/>
      <c r="E159" s="87"/>
      <c r="F159" s="1"/>
      <c r="G159" s="8">
        <f>SUM(G133:G158)</f>
        <v>0</v>
      </c>
    </row>
    <row r="160" spans="1:6" ht="18" customHeight="1">
      <c r="A160" s="165" t="s">
        <v>130</v>
      </c>
      <c r="B160" s="87" t="s">
        <v>131</v>
      </c>
      <c r="C160" s="87"/>
      <c r="D160" s="87"/>
      <c r="E160" s="87"/>
      <c r="F160" s="1"/>
    </row>
    <row r="161" spans="1:6" ht="12" customHeight="1">
      <c r="A161" s="169" t="s">
        <v>231</v>
      </c>
      <c r="B161" s="87" t="s">
        <v>132</v>
      </c>
      <c r="C161" s="87"/>
      <c r="D161" s="87"/>
      <c r="E161" s="87"/>
      <c r="F161" s="1"/>
    </row>
    <row r="162" spans="5:7" ht="12" customHeight="1">
      <c r="E162" s="9">
        <v>20</v>
      </c>
      <c r="F162" s="1"/>
      <c r="G162" s="148" t="s">
        <v>2</v>
      </c>
    </row>
    <row r="163" spans="2:4" ht="13.5" customHeight="1">
      <c r="B163" s="1"/>
      <c r="C163" s="1"/>
      <c r="D163" s="1"/>
    </row>
  </sheetData>
  <sheetProtection sheet="1" objects="1" scenarios="1"/>
  <mergeCells count="109">
    <mergeCell ref="B157:F157"/>
    <mergeCell ref="B158:F158"/>
    <mergeCell ref="B150:F150"/>
    <mergeCell ref="B151:F151"/>
    <mergeCell ref="B152:F152"/>
    <mergeCell ref="B156:F156"/>
    <mergeCell ref="B153:F153"/>
    <mergeCell ref="B154:F154"/>
    <mergeCell ref="B155:F155"/>
    <mergeCell ref="B146:F146"/>
    <mergeCell ref="B147:F147"/>
    <mergeCell ref="B148:F148"/>
    <mergeCell ref="B149:F149"/>
    <mergeCell ref="B142:F142"/>
    <mergeCell ref="B143:F143"/>
    <mergeCell ref="B144:F144"/>
    <mergeCell ref="B145:F145"/>
    <mergeCell ref="B138:F138"/>
    <mergeCell ref="B139:F139"/>
    <mergeCell ref="B140:F140"/>
    <mergeCell ref="B141:F141"/>
    <mergeCell ref="B137:F137"/>
    <mergeCell ref="B135:F135"/>
    <mergeCell ref="B136:F136"/>
    <mergeCell ref="B134:F134"/>
    <mergeCell ref="B116:F116"/>
    <mergeCell ref="B117:F117"/>
    <mergeCell ref="B118:F118"/>
    <mergeCell ref="B119:F119"/>
    <mergeCell ref="B112:F112"/>
    <mergeCell ref="B113:F113"/>
    <mergeCell ref="B114:F114"/>
    <mergeCell ref="B115:F115"/>
    <mergeCell ref="B108:F108"/>
    <mergeCell ref="B109:F109"/>
    <mergeCell ref="B110:F110"/>
    <mergeCell ref="B111:F111"/>
    <mergeCell ref="B104:F104"/>
    <mergeCell ref="B105:F105"/>
    <mergeCell ref="B106:F106"/>
    <mergeCell ref="B107:F107"/>
    <mergeCell ref="B100:F100"/>
    <mergeCell ref="B101:F101"/>
    <mergeCell ref="B102:F102"/>
    <mergeCell ref="B103:F103"/>
    <mergeCell ref="B96:F96"/>
    <mergeCell ref="B98:F98"/>
    <mergeCell ref="B99:F99"/>
    <mergeCell ref="B97:F97"/>
    <mergeCell ref="B79:F79"/>
    <mergeCell ref="B80:F80"/>
    <mergeCell ref="B81:F81"/>
    <mergeCell ref="B95:F95"/>
    <mergeCell ref="C86:E86"/>
    <mergeCell ref="C88:E88"/>
    <mergeCell ref="B75:F75"/>
    <mergeCell ref="B76:F76"/>
    <mergeCell ref="B77:F77"/>
    <mergeCell ref="B78:F78"/>
    <mergeCell ref="B71:F71"/>
    <mergeCell ref="B72:F72"/>
    <mergeCell ref="B73:F73"/>
    <mergeCell ref="B74:F74"/>
    <mergeCell ref="B68:F68"/>
    <mergeCell ref="B69:F69"/>
    <mergeCell ref="B67:F67"/>
    <mergeCell ref="B70:F70"/>
    <mergeCell ref="B63:F63"/>
    <mergeCell ref="B64:F64"/>
    <mergeCell ref="B65:F65"/>
    <mergeCell ref="B66:F66"/>
    <mergeCell ref="B59:F59"/>
    <mergeCell ref="B60:F60"/>
    <mergeCell ref="B61:F61"/>
    <mergeCell ref="B62:F62"/>
    <mergeCell ref="B57:F57"/>
    <mergeCell ref="B58:F58"/>
    <mergeCell ref="C47:E47"/>
    <mergeCell ref="C49:E49"/>
    <mergeCell ref="B39:F39"/>
    <mergeCell ref="B40:F40"/>
    <mergeCell ref="B41:F41"/>
    <mergeCell ref="B42:F42"/>
    <mergeCell ref="B35:F35"/>
    <mergeCell ref="B36:F36"/>
    <mergeCell ref="B37:F37"/>
    <mergeCell ref="B38:F38"/>
    <mergeCell ref="B31:F31"/>
    <mergeCell ref="B32:F32"/>
    <mergeCell ref="B33:F33"/>
    <mergeCell ref="B34:F34"/>
    <mergeCell ref="B27:F27"/>
    <mergeCell ref="B28:F28"/>
    <mergeCell ref="B29:F29"/>
    <mergeCell ref="B30:F30"/>
    <mergeCell ref="B23:F23"/>
    <mergeCell ref="B24:F24"/>
    <mergeCell ref="B25:F25"/>
    <mergeCell ref="B26:F26"/>
    <mergeCell ref="C125:E125"/>
    <mergeCell ref="C127:E127"/>
    <mergeCell ref="A1:G2"/>
    <mergeCell ref="B18:F18"/>
    <mergeCell ref="B19:F19"/>
    <mergeCell ref="B20:F20"/>
    <mergeCell ref="C7:E7"/>
    <mergeCell ref="C5:E5"/>
    <mergeCell ref="B21:F21"/>
    <mergeCell ref="B22:F22"/>
  </mergeCells>
  <printOptions/>
  <pageMargins left="0.5" right="0.5" top="0.5" bottom="0.5" header="0" footer="0"/>
  <pageSetup horizontalDpi="300" verticalDpi="300" orientation="portrait" scale="98"/>
  <rowBreaks count="3" manualBreakCount="3">
    <brk id="46" max="255" man="1"/>
    <brk id="85" max="255" man="1"/>
    <brk id="124" max="255" man="1"/>
  </rowBreaks>
  <legacyDrawing r:id="rId2"/>
</worksheet>
</file>

<file path=xl/worksheets/sheet16.xml><?xml version="1.0" encoding="utf-8"?>
<worksheet xmlns="http://schemas.openxmlformats.org/spreadsheetml/2006/main" xmlns:r="http://schemas.openxmlformats.org/officeDocument/2006/relationships">
  <dimension ref="B1:H156"/>
  <sheetViews>
    <sheetView showGridLines="0" zoomScale="150" zoomScaleNormal="150" workbookViewId="0" topLeftCell="A1">
      <selection activeCell="D4" sqref="D4:F4"/>
    </sheetView>
  </sheetViews>
  <sheetFormatPr defaultColWidth="11.421875" defaultRowHeight="12.75"/>
  <cols>
    <col min="1" max="1" width="5.8515625" style="6" customWidth="1"/>
    <col min="2" max="2" width="8.7109375" style="166" customWidth="1"/>
    <col min="3" max="3" width="9.7109375" style="6" customWidth="1"/>
    <col min="4" max="4" width="11.421875" style="6" customWidth="1"/>
    <col min="5" max="5" width="10.7109375" style="6" hidden="1" customWidth="1"/>
    <col min="6" max="6" width="20.7109375" style="6" customWidth="1"/>
    <col min="7" max="7" width="24.00390625" style="6" customWidth="1"/>
    <col min="8" max="16384" width="11.421875" style="6" customWidth="1"/>
  </cols>
  <sheetData>
    <row r="1" spans="2:8" ht="15.75" customHeight="1">
      <c r="B1" s="159"/>
      <c r="C1" s="30" t="s">
        <v>301</v>
      </c>
      <c r="D1" s="253" t="str">
        <f>'Page 16'!C1</f>
        <v> </v>
      </c>
      <c r="E1" s="254"/>
      <c r="F1" s="255"/>
      <c r="G1" s="30" t="s">
        <v>298</v>
      </c>
      <c r="H1" s="5" t="str">
        <f>'Page 17-20'!G5</f>
        <v> </v>
      </c>
    </row>
    <row r="2" spans="2:7" ht="1.5" customHeight="1">
      <c r="B2" s="159"/>
      <c r="C2" s="1"/>
      <c r="G2" s="1"/>
    </row>
    <row r="3" spans="2:7" ht="4.5" customHeight="1">
      <c r="B3" s="159"/>
      <c r="C3" s="1"/>
      <c r="G3" s="1"/>
    </row>
    <row r="4" spans="2:8" ht="15.75" customHeight="1">
      <c r="B4" s="159" t="s">
        <v>114</v>
      </c>
      <c r="C4" s="1"/>
      <c r="D4" s="253" t="str">
        <f>'Page 17-20'!C7</f>
        <v> </v>
      </c>
      <c r="E4" s="254"/>
      <c r="F4" s="255"/>
      <c r="G4" s="30" t="s">
        <v>115</v>
      </c>
      <c r="H4" s="34" t="s">
        <v>116</v>
      </c>
    </row>
    <row r="5" spans="2:8" ht="12" customHeight="1">
      <c r="B5" s="159"/>
      <c r="C5" s="1"/>
      <c r="D5" s="1"/>
      <c r="E5" s="1"/>
      <c r="F5" s="1"/>
      <c r="G5" s="30" t="s">
        <v>117</v>
      </c>
      <c r="H5" s="18"/>
    </row>
    <row r="6" spans="2:8" ht="1.5" customHeight="1">
      <c r="B6" s="159"/>
      <c r="C6" s="1"/>
      <c r="D6" s="1"/>
      <c r="E6" s="1"/>
      <c r="F6" s="1"/>
      <c r="G6" s="1"/>
      <c r="H6" s="18"/>
    </row>
    <row r="7" spans="2:8" ht="18" customHeight="1">
      <c r="B7" s="159"/>
      <c r="C7" s="1"/>
      <c r="D7" s="7" t="s">
        <v>118</v>
      </c>
      <c r="E7" s="1"/>
      <c r="F7" s="1"/>
      <c r="G7" s="82" t="s">
        <v>119</v>
      </c>
      <c r="H7" s="83" t="s">
        <v>120</v>
      </c>
    </row>
    <row r="8" spans="2:7" ht="1.5" customHeight="1">
      <c r="B8" s="159"/>
      <c r="C8" s="1"/>
      <c r="E8" s="7" t="s">
        <v>118</v>
      </c>
      <c r="G8" s="1"/>
    </row>
    <row r="9" spans="2:8" ht="12" customHeight="1">
      <c r="B9" s="160"/>
      <c r="C9" s="22"/>
      <c r="D9" s="23"/>
      <c r="E9" s="84" t="s">
        <v>121</v>
      </c>
      <c r="F9" s="23"/>
      <c r="G9" s="24"/>
      <c r="H9" s="34" t="s">
        <v>122</v>
      </c>
    </row>
    <row r="10" spans="2:8" ht="12" customHeight="1">
      <c r="B10" s="161" t="s">
        <v>269</v>
      </c>
      <c r="C10" s="26" t="s">
        <v>123</v>
      </c>
      <c r="D10" s="27"/>
      <c r="E10" s="27"/>
      <c r="F10" s="27"/>
      <c r="G10" s="28"/>
      <c r="H10" s="35" t="s">
        <v>124</v>
      </c>
    </row>
    <row r="11" spans="2:8" ht="1.5" customHeight="1">
      <c r="B11" s="162" t="s">
        <v>231</v>
      </c>
      <c r="C11" s="27" t="s">
        <v>231</v>
      </c>
      <c r="D11" s="27"/>
      <c r="E11" s="27"/>
      <c r="F11" s="27"/>
      <c r="G11" s="27"/>
      <c r="H11" s="36" t="s">
        <v>231</v>
      </c>
    </row>
    <row r="12" spans="2:8" ht="13.5" customHeight="1">
      <c r="B12" s="171"/>
      <c r="C12" s="91"/>
      <c r="D12" s="91"/>
      <c r="E12" s="91"/>
      <c r="F12" s="95"/>
      <c r="G12" s="96" t="s">
        <v>44</v>
      </c>
      <c r="H12" s="90">
        <f>'Page 17-20'!G159</f>
        <v>0</v>
      </c>
    </row>
    <row r="13" spans="2:8" ht="21" customHeight="1">
      <c r="B13" s="164"/>
      <c r="C13" s="288"/>
      <c r="D13" s="289"/>
      <c r="E13" s="289"/>
      <c r="F13" s="289"/>
      <c r="G13" s="290"/>
      <c r="H13" s="110" t="s">
        <v>231</v>
      </c>
    </row>
    <row r="14" spans="2:8" ht="21" customHeight="1">
      <c r="B14" s="164"/>
      <c r="C14" s="288"/>
      <c r="D14" s="289"/>
      <c r="E14" s="289"/>
      <c r="F14" s="289"/>
      <c r="G14" s="290"/>
      <c r="H14" s="110"/>
    </row>
    <row r="15" spans="2:8" ht="21" customHeight="1">
      <c r="B15" s="164"/>
      <c r="C15" s="288"/>
      <c r="D15" s="289"/>
      <c r="E15" s="289"/>
      <c r="F15" s="289"/>
      <c r="G15" s="290"/>
      <c r="H15" s="110"/>
    </row>
    <row r="16" spans="2:8" ht="21" customHeight="1">
      <c r="B16" s="164"/>
      <c r="C16" s="288"/>
      <c r="D16" s="289"/>
      <c r="E16" s="289"/>
      <c r="F16" s="289"/>
      <c r="G16" s="290"/>
      <c r="H16" s="110"/>
    </row>
    <row r="17" spans="2:8" ht="21" customHeight="1">
      <c r="B17" s="164"/>
      <c r="C17" s="288"/>
      <c r="D17" s="289"/>
      <c r="E17" s="289"/>
      <c r="F17" s="289"/>
      <c r="G17" s="290"/>
      <c r="H17" s="110"/>
    </row>
    <row r="18" spans="2:8" ht="21" customHeight="1">
      <c r="B18" s="164"/>
      <c r="C18" s="288"/>
      <c r="D18" s="289"/>
      <c r="E18" s="289"/>
      <c r="F18" s="289"/>
      <c r="G18" s="290"/>
      <c r="H18" s="110"/>
    </row>
    <row r="19" spans="2:8" ht="21" customHeight="1">
      <c r="B19" s="164"/>
      <c r="C19" s="288"/>
      <c r="D19" s="289"/>
      <c r="E19" s="289"/>
      <c r="F19" s="289"/>
      <c r="G19" s="290"/>
      <c r="H19" s="110"/>
    </row>
    <row r="20" spans="2:8" ht="21" customHeight="1">
      <c r="B20" s="164"/>
      <c r="C20" s="288"/>
      <c r="D20" s="289"/>
      <c r="E20" s="289"/>
      <c r="F20" s="289"/>
      <c r="G20" s="290"/>
      <c r="H20" s="110"/>
    </row>
    <row r="21" spans="2:8" ht="21" customHeight="1">
      <c r="B21" s="164"/>
      <c r="C21" s="288"/>
      <c r="D21" s="289"/>
      <c r="E21" s="289"/>
      <c r="F21" s="289"/>
      <c r="G21" s="290"/>
      <c r="H21" s="110"/>
    </row>
    <row r="22" spans="2:8" ht="21" customHeight="1">
      <c r="B22" s="164"/>
      <c r="C22" s="288"/>
      <c r="D22" s="289"/>
      <c r="E22" s="289"/>
      <c r="F22" s="289"/>
      <c r="G22" s="290"/>
      <c r="H22" s="110"/>
    </row>
    <row r="23" spans="2:8" ht="21" customHeight="1">
      <c r="B23" s="164"/>
      <c r="C23" s="288"/>
      <c r="D23" s="289"/>
      <c r="E23" s="289"/>
      <c r="F23" s="289"/>
      <c r="G23" s="290"/>
      <c r="H23" s="110"/>
    </row>
    <row r="24" spans="2:8" ht="21" customHeight="1">
      <c r="B24" s="164"/>
      <c r="C24" s="288"/>
      <c r="D24" s="289"/>
      <c r="E24" s="289"/>
      <c r="F24" s="289"/>
      <c r="G24" s="290"/>
      <c r="H24" s="110"/>
    </row>
    <row r="25" spans="2:8" ht="21" customHeight="1">
      <c r="B25" s="164"/>
      <c r="C25" s="288"/>
      <c r="D25" s="289"/>
      <c r="E25" s="289"/>
      <c r="F25" s="289"/>
      <c r="G25" s="290"/>
      <c r="H25" s="110"/>
    </row>
    <row r="26" spans="2:8" ht="21" customHeight="1">
      <c r="B26" s="164"/>
      <c r="C26" s="288"/>
      <c r="D26" s="289"/>
      <c r="E26" s="289"/>
      <c r="F26" s="289"/>
      <c r="G26" s="290"/>
      <c r="H26" s="110"/>
    </row>
    <row r="27" spans="2:8" ht="21" customHeight="1">
      <c r="B27" s="164"/>
      <c r="C27" s="288"/>
      <c r="D27" s="289"/>
      <c r="E27" s="289"/>
      <c r="F27" s="289"/>
      <c r="G27" s="290"/>
      <c r="H27" s="110"/>
    </row>
    <row r="28" spans="2:8" ht="21" customHeight="1">
      <c r="B28" s="164"/>
      <c r="C28" s="288"/>
      <c r="D28" s="289"/>
      <c r="E28" s="289"/>
      <c r="F28" s="289"/>
      <c r="G28" s="290"/>
      <c r="H28" s="110"/>
    </row>
    <row r="29" spans="2:8" ht="21" customHeight="1">
      <c r="B29" s="164"/>
      <c r="C29" s="288"/>
      <c r="D29" s="289"/>
      <c r="E29" s="289"/>
      <c r="F29" s="289"/>
      <c r="G29" s="290"/>
      <c r="H29" s="110"/>
    </row>
    <row r="30" spans="2:8" ht="21" customHeight="1">
      <c r="B30" s="164"/>
      <c r="C30" s="288"/>
      <c r="D30" s="289"/>
      <c r="E30" s="289"/>
      <c r="F30" s="289"/>
      <c r="G30" s="290"/>
      <c r="H30" s="110"/>
    </row>
    <row r="31" spans="2:8" ht="21" customHeight="1">
      <c r="B31" s="164"/>
      <c r="C31" s="288"/>
      <c r="D31" s="289"/>
      <c r="E31" s="289"/>
      <c r="F31" s="289"/>
      <c r="G31" s="290"/>
      <c r="H31" s="110"/>
    </row>
    <row r="32" spans="2:8" ht="21" customHeight="1">
      <c r="B32" s="164"/>
      <c r="C32" s="288"/>
      <c r="D32" s="289"/>
      <c r="E32" s="289"/>
      <c r="F32" s="289"/>
      <c r="G32" s="290"/>
      <c r="H32" s="110"/>
    </row>
    <row r="33" spans="2:8" ht="21" customHeight="1">
      <c r="B33" s="164"/>
      <c r="C33" s="288"/>
      <c r="D33" s="289"/>
      <c r="E33" s="289"/>
      <c r="F33" s="289"/>
      <c r="G33" s="290"/>
      <c r="H33" s="110"/>
    </row>
    <row r="34" spans="2:8" ht="21" customHeight="1">
      <c r="B34" s="164"/>
      <c r="C34" s="288"/>
      <c r="D34" s="289"/>
      <c r="E34" s="289"/>
      <c r="F34" s="289"/>
      <c r="G34" s="290"/>
      <c r="H34" s="110"/>
    </row>
    <row r="35" spans="2:8" ht="21" customHeight="1">
      <c r="B35" s="164"/>
      <c r="C35" s="288"/>
      <c r="D35" s="289"/>
      <c r="E35" s="289"/>
      <c r="F35" s="289"/>
      <c r="G35" s="290"/>
      <c r="H35" s="110"/>
    </row>
    <row r="36" spans="2:8" ht="21" customHeight="1">
      <c r="B36" s="164"/>
      <c r="C36" s="288"/>
      <c r="D36" s="289"/>
      <c r="E36" s="289"/>
      <c r="F36" s="289"/>
      <c r="G36" s="290"/>
      <c r="H36" s="110"/>
    </row>
    <row r="37" spans="2:8" ht="21" customHeight="1">
      <c r="B37" s="164"/>
      <c r="C37" s="288"/>
      <c r="D37" s="289"/>
      <c r="E37" s="289"/>
      <c r="F37" s="289"/>
      <c r="G37" s="290"/>
      <c r="H37" s="110"/>
    </row>
    <row r="38" spans="2:8" ht="21" customHeight="1">
      <c r="B38" s="164" t="s">
        <v>231</v>
      </c>
      <c r="C38" s="288"/>
      <c r="D38" s="289"/>
      <c r="E38" s="289"/>
      <c r="F38" s="289"/>
      <c r="G38" s="290"/>
      <c r="H38" s="110"/>
    </row>
    <row r="39" spans="2:8" ht="21" customHeight="1">
      <c r="B39" s="164"/>
      <c r="C39" s="288" t="s">
        <v>231</v>
      </c>
      <c r="D39" s="289"/>
      <c r="E39" s="289"/>
      <c r="F39" s="289"/>
      <c r="G39" s="290"/>
      <c r="H39" s="111"/>
    </row>
    <row r="40" spans="2:8" ht="18" customHeight="1">
      <c r="B40" s="165"/>
      <c r="C40" s="88" t="s">
        <v>129</v>
      </c>
      <c r="D40" s="87"/>
      <c r="E40" s="87"/>
      <c r="F40" s="88"/>
      <c r="G40" s="87"/>
      <c r="H40" s="89">
        <f>SUM(H12:H39)</f>
        <v>0</v>
      </c>
    </row>
    <row r="41" spans="2:8" ht="12" customHeight="1">
      <c r="B41" s="165" t="s">
        <v>130</v>
      </c>
      <c r="C41" s="87" t="s">
        <v>131</v>
      </c>
      <c r="D41" s="87"/>
      <c r="E41" s="87"/>
      <c r="F41" s="87"/>
      <c r="G41" s="87"/>
      <c r="H41" s="87"/>
    </row>
    <row r="42" spans="2:7" ht="12" customHeight="1">
      <c r="B42" s="159" t="s">
        <v>132</v>
      </c>
      <c r="C42" s="1"/>
      <c r="D42" s="1"/>
      <c r="E42" s="1"/>
      <c r="F42" s="1"/>
      <c r="G42" s="1"/>
    </row>
    <row r="43" spans="6:8" ht="13.5" customHeight="1">
      <c r="F43" s="9" t="s">
        <v>62</v>
      </c>
      <c r="H43" s="148" t="s">
        <v>2</v>
      </c>
    </row>
    <row r="44" spans="2:8" ht="18" customHeight="1">
      <c r="B44" s="159"/>
      <c r="C44" s="30" t="s">
        <v>301</v>
      </c>
      <c r="D44" s="253" t="str">
        <f>D1</f>
        <v> </v>
      </c>
      <c r="E44" s="254"/>
      <c r="F44" s="255"/>
      <c r="G44" s="30" t="s">
        <v>298</v>
      </c>
      <c r="H44" s="36" t="str">
        <f>H1</f>
        <v> </v>
      </c>
    </row>
    <row r="45" ht="12"/>
    <row r="46" spans="2:6" ht="18" customHeight="1">
      <c r="B46" s="159" t="s">
        <v>133</v>
      </c>
      <c r="C46" s="1"/>
      <c r="D46" s="253" t="str">
        <f>D4</f>
        <v> </v>
      </c>
      <c r="E46" s="254"/>
      <c r="F46" s="255"/>
    </row>
    <row r="47" ht="12">
      <c r="E47" s="1"/>
    </row>
    <row r="48" spans="7:8" ht="13.5" customHeight="1">
      <c r="G48" s="30" t="s">
        <v>115</v>
      </c>
      <c r="H48" s="34" t="s">
        <v>134</v>
      </c>
    </row>
    <row r="49" spans="4:8" ht="13.5" customHeight="1">
      <c r="D49" s="7" t="s">
        <v>118</v>
      </c>
      <c r="E49" s="1"/>
      <c r="F49" s="1"/>
      <c r="G49" s="30" t="s">
        <v>117</v>
      </c>
      <c r="H49" s="16"/>
    </row>
    <row r="50" spans="5:8" ht="18" customHeight="1">
      <c r="E50" s="7" t="s">
        <v>118</v>
      </c>
      <c r="G50" s="82" t="s">
        <v>119</v>
      </c>
      <c r="H50" s="83" t="s">
        <v>135</v>
      </c>
    </row>
    <row r="51" spans="2:8" ht="18" customHeight="1">
      <c r="B51" s="160"/>
      <c r="C51" s="22"/>
      <c r="D51" s="23"/>
      <c r="E51" s="84" t="s">
        <v>121</v>
      </c>
      <c r="F51" s="23"/>
      <c r="G51" s="24"/>
      <c r="H51" s="34" t="s">
        <v>122</v>
      </c>
    </row>
    <row r="52" spans="2:8" ht="18" customHeight="1">
      <c r="B52" s="161" t="s">
        <v>269</v>
      </c>
      <c r="C52" s="26" t="s">
        <v>123</v>
      </c>
      <c r="D52" s="27"/>
      <c r="E52" s="27"/>
      <c r="F52" s="27"/>
      <c r="G52" s="28"/>
      <c r="H52" s="35" t="s">
        <v>124</v>
      </c>
    </row>
    <row r="53" spans="2:8" ht="18" customHeight="1">
      <c r="B53" s="167" t="s">
        <v>136</v>
      </c>
      <c r="C53" s="27" t="s">
        <v>137</v>
      </c>
      <c r="D53" s="27"/>
      <c r="E53" s="27"/>
      <c r="F53" s="27"/>
      <c r="G53" s="27"/>
      <c r="H53" s="36">
        <f>H40</f>
        <v>0</v>
      </c>
    </row>
    <row r="54" spans="2:8" ht="21" customHeight="1">
      <c r="B54" s="168"/>
      <c r="C54" s="288"/>
      <c r="D54" s="289"/>
      <c r="E54" s="289"/>
      <c r="F54" s="289"/>
      <c r="G54" s="290"/>
      <c r="H54" s="136"/>
    </row>
    <row r="55" spans="2:8" ht="21" customHeight="1">
      <c r="B55" s="168"/>
      <c r="C55" s="288"/>
      <c r="D55" s="289"/>
      <c r="E55" s="289"/>
      <c r="F55" s="289"/>
      <c r="G55" s="290"/>
      <c r="H55" s="136"/>
    </row>
    <row r="56" spans="2:8" ht="21" customHeight="1">
      <c r="B56" s="168"/>
      <c r="C56" s="288"/>
      <c r="D56" s="289"/>
      <c r="E56" s="289"/>
      <c r="F56" s="289"/>
      <c r="G56" s="290"/>
      <c r="H56" s="136"/>
    </row>
    <row r="57" spans="2:8" ht="21" customHeight="1">
      <c r="B57" s="164"/>
      <c r="C57" s="288"/>
      <c r="D57" s="289"/>
      <c r="E57" s="289"/>
      <c r="F57" s="289"/>
      <c r="G57" s="290"/>
      <c r="H57" s="110"/>
    </row>
    <row r="58" spans="2:8" ht="21" customHeight="1">
      <c r="B58" s="164"/>
      <c r="C58" s="288"/>
      <c r="D58" s="289"/>
      <c r="E58" s="289"/>
      <c r="F58" s="289"/>
      <c r="G58" s="290"/>
      <c r="H58" s="110"/>
    </row>
    <row r="59" spans="2:8" ht="21" customHeight="1">
      <c r="B59" s="164"/>
      <c r="C59" s="288"/>
      <c r="D59" s="289"/>
      <c r="E59" s="289"/>
      <c r="F59" s="289"/>
      <c r="G59" s="290"/>
      <c r="H59" s="110"/>
    </row>
    <row r="60" spans="2:8" ht="21" customHeight="1">
      <c r="B60" s="164"/>
      <c r="C60" s="288"/>
      <c r="D60" s="289"/>
      <c r="E60" s="289"/>
      <c r="F60" s="289"/>
      <c r="G60" s="290"/>
      <c r="H60" s="110"/>
    </row>
    <row r="61" spans="2:8" ht="21" customHeight="1">
      <c r="B61" s="164"/>
      <c r="C61" s="288"/>
      <c r="D61" s="289"/>
      <c r="E61" s="289"/>
      <c r="F61" s="289"/>
      <c r="G61" s="290"/>
      <c r="H61" s="110"/>
    </row>
    <row r="62" spans="2:8" ht="21" customHeight="1">
      <c r="B62" s="164"/>
      <c r="C62" s="288"/>
      <c r="D62" s="289"/>
      <c r="E62" s="289"/>
      <c r="F62" s="289"/>
      <c r="G62" s="290"/>
      <c r="H62" s="110"/>
    </row>
    <row r="63" spans="2:8" ht="21" customHeight="1">
      <c r="B63" s="164"/>
      <c r="C63" s="288"/>
      <c r="D63" s="289"/>
      <c r="E63" s="289"/>
      <c r="F63" s="289"/>
      <c r="G63" s="290"/>
      <c r="H63" s="110"/>
    </row>
    <row r="64" spans="2:8" ht="21" customHeight="1">
      <c r="B64" s="164"/>
      <c r="C64" s="288"/>
      <c r="D64" s="289"/>
      <c r="E64" s="289"/>
      <c r="F64" s="289"/>
      <c r="G64" s="290"/>
      <c r="H64" s="110"/>
    </row>
    <row r="65" spans="2:8" ht="21" customHeight="1">
      <c r="B65" s="164"/>
      <c r="C65" s="288"/>
      <c r="D65" s="289"/>
      <c r="E65" s="289"/>
      <c r="F65" s="289"/>
      <c r="G65" s="290"/>
      <c r="H65" s="110"/>
    </row>
    <row r="66" spans="2:8" ht="21" customHeight="1">
      <c r="B66" s="164"/>
      <c r="C66" s="288"/>
      <c r="D66" s="289"/>
      <c r="E66" s="289"/>
      <c r="F66" s="289"/>
      <c r="G66" s="290"/>
      <c r="H66" s="110"/>
    </row>
    <row r="67" spans="2:8" ht="21" customHeight="1">
      <c r="B67" s="164"/>
      <c r="C67" s="288"/>
      <c r="D67" s="289"/>
      <c r="E67" s="289"/>
      <c r="F67" s="289"/>
      <c r="G67" s="290"/>
      <c r="H67" s="110"/>
    </row>
    <row r="68" spans="2:8" ht="21" customHeight="1">
      <c r="B68" s="164"/>
      <c r="C68" s="288"/>
      <c r="D68" s="289"/>
      <c r="E68" s="289"/>
      <c r="F68" s="289"/>
      <c r="G68" s="290"/>
      <c r="H68" s="110"/>
    </row>
    <row r="69" spans="2:8" ht="21" customHeight="1">
      <c r="B69" s="164"/>
      <c r="C69" s="288"/>
      <c r="D69" s="289"/>
      <c r="E69" s="289"/>
      <c r="F69" s="289"/>
      <c r="G69" s="290"/>
      <c r="H69" s="110"/>
    </row>
    <row r="70" spans="2:8" ht="21" customHeight="1">
      <c r="B70" s="164"/>
      <c r="C70" s="288"/>
      <c r="D70" s="289"/>
      <c r="E70" s="289"/>
      <c r="F70" s="289"/>
      <c r="G70" s="290"/>
      <c r="H70" s="110"/>
    </row>
    <row r="71" spans="2:8" ht="21" customHeight="1">
      <c r="B71" s="164"/>
      <c r="C71" s="288"/>
      <c r="D71" s="289"/>
      <c r="E71" s="289"/>
      <c r="F71" s="289"/>
      <c r="G71" s="290"/>
      <c r="H71" s="110"/>
    </row>
    <row r="72" spans="2:8" ht="21" customHeight="1">
      <c r="B72" s="164"/>
      <c r="C72" s="288"/>
      <c r="D72" s="289"/>
      <c r="E72" s="289"/>
      <c r="F72" s="289"/>
      <c r="G72" s="290"/>
      <c r="H72" s="110"/>
    </row>
    <row r="73" spans="2:8" ht="21" customHeight="1">
      <c r="B73" s="164"/>
      <c r="C73" s="288"/>
      <c r="D73" s="289"/>
      <c r="E73" s="289"/>
      <c r="F73" s="289"/>
      <c r="G73" s="290"/>
      <c r="H73" s="110"/>
    </row>
    <row r="74" spans="2:8" ht="21" customHeight="1">
      <c r="B74" s="164"/>
      <c r="C74" s="288"/>
      <c r="D74" s="289"/>
      <c r="E74" s="289"/>
      <c r="F74" s="289"/>
      <c r="G74" s="290"/>
      <c r="H74" s="110"/>
    </row>
    <row r="75" spans="2:8" ht="21" customHeight="1">
      <c r="B75" s="164"/>
      <c r="C75" s="288"/>
      <c r="D75" s="289"/>
      <c r="E75" s="289"/>
      <c r="F75" s="289"/>
      <c r="G75" s="290"/>
      <c r="H75" s="110"/>
    </row>
    <row r="76" spans="2:8" ht="21" customHeight="1">
      <c r="B76" s="164"/>
      <c r="C76" s="288"/>
      <c r="D76" s="289"/>
      <c r="E76" s="289"/>
      <c r="F76" s="289"/>
      <c r="G76" s="290"/>
      <c r="H76" s="110"/>
    </row>
    <row r="77" spans="2:8" ht="21" customHeight="1">
      <c r="B77" s="164"/>
      <c r="C77" s="288"/>
      <c r="D77" s="289"/>
      <c r="E77" s="289"/>
      <c r="F77" s="289"/>
      <c r="G77" s="290"/>
      <c r="H77" s="110"/>
    </row>
    <row r="78" spans="2:8" ht="18" customHeight="1">
      <c r="B78" s="165"/>
      <c r="C78" s="88" t="s">
        <v>129</v>
      </c>
      <c r="D78" s="87"/>
      <c r="E78" s="87"/>
      <c r="F78" s="87"/>
      <c r="G78" s="87"/>
      <c r="H78" s="89">
        <f>SUM(H53:H77)</f>
        <v>0</v>
      </c>
    </row>
    <row r="79" spans="2:8" ht="18" customHeight="1">
      <c r="B79" s="165" t="s">
        <v>130</v>
      </c>
      <c r="C79" s="87" t="s">
        <v>131</v>
      </c>
      <c r="D79" s="87"/>
      <c r="E79" s="87"/>
      <c r="F79" s="87"/>
      <c r="G79" s="87"/>
      <c r="H79" s="87"/>
    </row>
    <row r="80" spans="2:7" ht="18" customHeight="1">
      <c r="B80" s="159" t="s">
        <v>132</v>
      </c>
      <c r="C80" s="1"/>
      <c r="D80" s="1"/>
      <c r="E80" s="1"/>
      <c r="F80" s="1"/>
      <c r="G80" s="1"/>
    </row>
    <row r="81" spans="6:8" ht="18" customHeight="1">
      <c r="F81" s="9" t="s">
        <v>61</v>
      </c>
      <c r="H81" s="148" t="s">
        <v>2</v>
      </c>
    </row>
    <row r="82" spans="2:8" ht="18" customHeight="1">
      <c r="B82" s="159"/>
      <c r="C82" s="30" t="s">
        <v>301</v>
      </c>
      <c r="D82" s="253" t="str">
        <f>D1</f>
        <v> </v>
      </c>
      <c r="E82" s="254"/>
      <c r="F82" s="255"/>
      <c r="G82" s="30" t="s">
        <v>298</v>
      </c>
      <c r="H82" s="36" t="str">
        <f>H1</f>
        <v> </v>
      </c>
    </row>
    <row r="83" ht="12"/>
    <row r="84" spans="2:6" ht="18" customHeight="1">
      <c r="B84" s="159" t="s">
        <v>133</v>
      </c>
      <c r="C84" s="1"/>
      <c r="D84" s="253" t="str">
        <f>D4</f>
        <v> </v>
      </c>
      <c r="E84" s="254"/>
      <c r="F84" s="255"/>
    </row>
    <row r="85" spans="3:8" ht="13.5" customHeight="1">
      <c r="C85" s="1"/>
      <c r="G85" s="30" t="s">
        <v>115</v>
      </c>
      <c r="H85" s="34" t="s">
        <v>134</v>
      </c>
    </row>
    <row r="86" spans="4:8" ht="13.5" customHeight="1">
      <c r="D86" s="7" t="s">
        <v>118</v>
      </c>
      <c r="E86" s="1"/>
      <c r="F86" s="1"/>
      <c r="G86" s="30" t="s">
        <v>117</v>
      </c>
      <c r="H86" s="16"/>
    </row>
    <row r="87" spans="5:8" ht="18" customHeight="1">
      <c r="E87" s="7" t="s">
        <v>118</v>
      </c>
      <c r="G87" s="82" t="s">
        <v>119</v>
      </c>
      <c r="H87" s="83" t="s">
        <v>135</v>
      </c>
    </row>
    <row r="88" spans="2:8" ht="13.5" customHeight="1">
      <c r="B88" s="160"/>
      <c r="C88" s="22"/>
      <c r="D88" s="23"/>
      <c r="E88" s="84" t="s">
        <v>121</v>
      </c>
      <c r="F88" s="23"/>
      <c r="G88" s="24"/>
      <c r="H88" s="34" t="s">
        <v>122</v>
      </c>
    </row>
    <row r="89" spans="2:8" ht="18" customHeight="1">
      <c r="B89" s="161" t="s">
        <v>269</v>
      </c>
      <c r="C89" s="26" t="s">
        <v>123</v>
      </c>
      <c r="D89" s="27"/>
      <c r="E89" s="27"/>
      <c r="F89" s="27"/>
      <c r="G89" s="28"/>
      <c r="H89" s="35" t="s">
        <v>124</v>
      </c>
    </row>
    <row r="90" spans="2:8" ht="18" customHeight="1">
      <c r="B90" s="167" t="s">
        <v>136</v>
      </c>
      <c r="C90" s="27" t="s">
        <v>138</v>
      </c>
      <c r="D90" s="27"/>
      <c r="E90" s="27"/>
      <c r="F90" s="27"/>
      <c r="G90" s="27"/>
      <c r="H90" s="36">
        <f>H78</f>
        <v>0</v>
      </c>
    </row>
    <row r="91" spans="2:8" ht="21" customHeight="1">
      <c r="B91" s="168"/>
      <c r="C91" s="288" t="s">
        <v>231</v>
      </c>
      <c r="D91" s="289"/>
      <c r="E91" s="289"/>
      <c r="F91" s="289"/>
      <c r="G91" s="290"/>
      <c r="H91" s="136"/>
    </row>
    <row r="92" spans="2:8" ht="21" customHeight="1">
      <c r="B92" s="168"/>
      <c r="C92" s="288" t="s">
        <v>231</v>
      </c>
      <c r="D92" s="289"/>
      <c r="E92" s="289"/>
      <c r="F92" s="289"/>
      <c r="G92" s="290"/>
      <c r="H92" s="136"/>
    </row>
    <row r="93" spans="2:8" ht="21" customHeight="1">
      <c r="B93" s="164"/>
      <c r="C93" s="288" t="s">
        <v>231</v>
      </c>
      <c r="D93" s="289"/>
      <c r="E93" s="289"/>
      <c r="F93" s="289"/>
      <c r="G93" s="290"/>
      <c r="H93" s="110"/>
    </row>
    <row r="94" spans="2:8" ht="21" customHeight="1">
      <c r="B94" s="164"/>
      <c r="C94" s="288" t="s">
        <v>231</v>
      </c>
      <c r="D94" s="289"/>
      <c r="E94" s="289"/>
      <c r="F94" s="289"/>
      <c r="G94" s="290"/>
      <c r="H94" s="110"/>
    </row>
    <row r="95" spans="2:8" ht="21" customHeight="1">
      <c r="B95" s="164"/>
      <c r="C95" s="288" t="s">
        <v>231</v>
      </c>
      <c r="D95" s="289"/>
      <c r="E95" s="289"/>
      <c r="F95" s="289"/>
      <c r="G95" s="290"/>
      <c r="H95" s="110"/>
    </row>
    <row r="96" spans="2:8" ht="21" customHeight="1">
      <c r="B96" s="164"/>
      <c r="C96" s="288" t="s">
        <v>231</v>
      </c>
      <c r="D96" s="289"/>
      <c r="E96" s="289"/>
      <c r="F96" s="289"/>
      <c r="G96" s="290"/>
      <c r="H96" s="110"/>
    </row>
    <row r="97" spans="2:8" ht="21" customHeight="1">
      <c r="B97" s="164"/>
      <c r="C97" s="288" t="s">
        <v>231</v>
      </c>
      <c r="D97" s="289"/>
      <c r="E97" s="289"/>
      <c r="F97" s="289"/>
      <c r="G97" s="290"/>
      <c r="H97" s="110"/>
    </row>
    <row r="98" spans="2:8" ht="21" customHeight="1">
      <c r="B98" s="164"/>
      <c r="C98" s="288" t="s">
        <v>231</v>
      </c>
      <c r="D98" s="289"/>
      <c r="E98" s="289"/>
      <c r="F98" s="289"/>
      <c r="G98" s="290"/>
      <c r="H98" s="110"/>
    </row>
    <row r="99" spans="2:8" ht="21" customHeight="1">
      <c r="B99" s="164"/>
      <c r="C99" s="288" t="s">
        <v>231</v>
      </c>
      <c r="D99" s="289"/>
      <c r="E99" s="289"/>
      <c r="F99" s="289"/>
      <c r="G99" s="290"/>
      <c r="H99" s="110"/>
    </row>
    <row r="100" spans="2:8" ht="21" customHeight="1">
      <c r="B100" s="164"/>
      <c r="C100" s="288" t="s">
        <v>231</v>
      </c>
      <c r="D100" s="289"/>
      <c r="E100" s="289"/>
      <c r="F100" s="289"/>
      <c r="G100" s="290"/>
      <c r="H100" s="110"/>
    </row>
    <row r="101" spans="2:8" ht="21" customHeight="1">
      <c r="B101" s="164"/>
      <c r="C101" s="288" t="s">
        <v>231</v>
      </c>
      <c r="D101" s="289"/>
      <c r="E101" s="289"/>
      <c r="F101" s="289"/>
      <c r="G101" s="290"/>
      <c r="H101" s="110"/>
    </row>
    <row r="102" spans="2:8" ht="21" customHeight="1">
      <c r="B102" s="164"/>
      <c r="C102" s="288" t="s">
        <v>231</v>
      </c>
      <c r="D102" s="289"/>
      <c r="E102" s="289"/>
      <c r="F102" s="289"/>
      <c r="G102" s="290"/>
      <c r="H102" s="110"/>
    </row>
    <row r="103" spans="2:8" ht="21" customHeight="1">
      <c r="B103" s="164"/>
      <c r="C103" s="288" t="s">
        <v>231</v>
      </c>
      <c r="D103" s="289"/>
      <c r="E103" s="289"/>
      <c r="F103" s="289"/>
      <c r="G103" s="290"/>
      <c r="H103" s="110"/>
    </row>
    <row r="104" spans="2:8" ht="21" customHeight="1">
      <c r="B104" s="164"/>
      <c r="C104" s="288" t="s">
        <v>231</v>
      </c>
      <c r="D104" s="289"/>
      <c r="E104" s="289"/>
      <c r="F104" s="289"/>
      <c r="G104" s="290"/>
      <c r="H104" s="110"/>
    </row>
    <row r="105" spans="2:8" ht="21" customHeight="1">
      <c r="B105" s="164"/>
      <c r="C105" s="288" t="s">
        <v>231</v>
      </c>
      <c r="D105" s="289"/>
      <c r="E105" s="289"/>
      <c r="F105" s="289"/>
      <c r="G105" s="290"/>
      <c r="H105" s="110"/>
    </row>
    <row r="106" spans="2:8" ht="21" customHeight="1">
      <c r="B106" s="164"/>
      <c r="C106" s="288" t="s">
        <v>231</v>
      </c>
      <c r="D106" s="289"/>
      <c r="E106" s="289"/>
      <c r="F106" s="289"/>
      <c r="G106" s="290"/>
      <c r="H106" s="110"/>
    </row>
    <row r="107" spans="2:8" ht="21" customHeight="1">
      <c r="B107" s="164"/>
      <c r="C107" s="288" t="s">
        <v>231</v>
      </c>
      <c r="D107" s="289"/>
      <c r="E107" s="289"/>
      <c r="F107" s="289"/>
      <c r="G107" s="290"/>
      <c r="H107" s="110"/>
    </row>
    <row r="108" spans="2:8" ht="21" customHeight="1">
      <c r="B108" s="164"/>
      <c r="C108" s="288" t="s">
        <v>231</v>
      </c>
      <c r="D108" s="289"/>
      <c r="E108" s="289"/>
      <c r="F108" s="289"/>
      <c r="G108" s="290"/>
      <c r="H108" s="110"/>
    </row>
    <row r="109" spans="2:8" ht="21" customHeight="1">
      <c r="B109" s="164"/>
      <c r="C109" s="288" t="s">
        <v>231</v>
      </c>
      <c r="D109" s="289"/>
      <c r="E109" s="289"/>
      <c r="F109" s="289"/>
      <c r="G109" s="290"/>
      <c r="H109" s="110"/>
    </row>
    <row r="110" spans="2:8" ht="21" customHeight="1">
      <c r="B110" s="164"/>
      <c r="C110" s="288" t="s">
        <v>231</v>
      </c>
      <c r="D110" s="289"/>
      <c r="E110" s="289"/>
      <c r="F110" s="289"/>
      <c r="G110" s="290"/>
      <c r="H110" s="110"/>
    </row>
    <row r="111" spans="2:8" ht="21" customHeight="1">
      <c r="B111" s="164"/>
      <c r="C111" s="288" t="s">
        <v>231</v>
      </c>
      <c r="D111" s="289"/>
      <c r="E111" s="289"/>
      <c r="F111" s="289"/>
      <c r="G111" s="290"/>
      <c r="H111" s="110"/>
    </row>
    <row r="112" spans="2:8" ht="21" customHeight="1">
      <c r="B112" s="164"/>
      <c r="C112" s="288" t="s">
        <v>231</v>
      </c>
      <c r="D112" s="289"/>
      <c r="E112" s="289"/>
      <c r="F112" s="289"/>
      <c r="G112" s="290"/>
      <c r="H112" s="110"/>
    </row>
    <row r="113" spans="2:8" ht="21" customHeight="1">
      <c r="B113" s="164"/>
      <c r="C113" s="288" t="s">
        <v>231</v>
      </c>
      <c r="D113" s="289"/>
      <c r="E113" s="289"/>
      <c r="F113" s="289"/>
      <c r="G113" s="290"/>
      <c r="H113" s="110"/>
    </row>
    <row r="114" spans="2:8" ht="18" customHeight="1">
      <c r="B114" s="165"/>
      <c r="C114" s="88" t="s">
        <v>129</v>
      </c>
      <c r="D114" s="87"/>
      <c r="E114" s="87"/>
      <c r="F114" s="87"/>
      <c r="G114" s="87"/>
      <c r="H114" s="89">
        <f>SUM(H90:H113)</f>
        <v>0</v>
      </c>
    </row>
    <row r="115" spans="2:8" ht="18" customHeight="1">
      <c r="B115" s="165" t="s">
        <v>130</v>
      </c>
      <c r="C115" s="87" t="s">
        <v>131</v>
      </c>
      <c r="D115" s="87"/>
      <c r="E115" s="87"/>
      <c r="F115" s="87"/>
      <c r="G115" s="87"/>
      <c r="H115" s="87"/>
    </row>
    <row r="116" spans="2:7" ht="18" customHeight="1">
      <c r="B116" s="159" t="s">
        <v>132</v>
      </c>
      <c r="C116" s="1"/>
      <c r="D116" s="1"/>
      <c r="E116" s="1"/>
      <c r="F116" s="1"/>
      <c r="G116" s="1"/>
    </row>
    <row r="117" spans="3:8" ht="13.5" customHeight="1">
      <c r="C117" s="1"/>
      <c r="D117" s="1"/>
      <c r="E117" s="1"/>
      <c r="F117" s="9" t="s">
        <v>60</v>
      </c>
      <c r="H117" s="148" t="s">
        <v>2</v>
      </c>
    </row>
    <row r="118" spans="2:8" ht="18" customHeight="1">
      <c r="B118" s="159"/>
      <c r="C118" s="30" t="s">
        <v>301</v>
      </c>
      <c r="D118" s="253" t="str">
        <f>D1</f>
        <v> </v>
      </c>
      <c r="E118" s="254"/>
      <c r="F118" s="255"/>
      <c r="G118" s="30" t="s">
        <v>298</v>
      </c>
      <c r="H118" s="36" t="str">
        <f>H1</f>
        <v> </v>
      </c>
    </row>
    <row r="120" spans="2:6" ht="18" customHeight="1">
      <c r="B120" s="159" t="s">
        <v>133</v>
      </c>
      <c r="C120" s="1"/>
      <c r="D120" s="253" t="str">
        <f>D4</f>
        <v> </v>
      </c>
      <c r="E120" s="254"/>
      <c r="F120" s="255"/>
    </row>
    <row r="121" spans="3:8" ht="13.5" customHeight="1">
      <c r="C121" s="1"/>
      <c r="D121" s="1"/>
      <c r="G121" s="30" t="s">
        <v>115</v>
      </c>
      <c r="H121" s="34" t="s">
        <v>134</v>
      </c>
    </row>
    <row r="122" spans="4:8" ht="13.5" customHeight="1">
      <c r="D122" s="7" t="s">
        <v>118</v>
      </c>
      <c r="E122" s="1"/>
      <c r="F122" s="1"/>
      <c r="G122" s="30" t="s">
        <v>117</v>
      </c>
      <c r="H122" s="16"/>
    </row>
    <row r="123" spans="5:8" ht="18" customHeight="1">
      <c r="E123" s="7" t="s">
        <v>118</v>
      </c>
      <c r="G123" s="82" t="s">
        <v>119</v>
      </c>
      <c r="H123" s="83" t="s">
        <v>135</v>
      </c>
    </row>
    <row r="124" spans="2:8" ht="13.5" customHeight="1">
      <c r="B124" s="160"/>
      <c r="C124" s="22"/>
      <c r="D124" s="23"/>
      <c r="E124" s="84" t="s">
        <v>121</v>
      </c>
      <c r="F124" s="23"/>
      <c r="G124" s="24"/>
      <c r="H124" s="34" t="s">
        <v>122</v>
      </c>
    </row>
    <row r="125" spans="2:8" ht="18" customHeight="1">
      <c r="B125" s="161" t="s">
        <v>269</v>
      </c>
      <c r="C125" s="26" t="s">
        <v>123</v>
      </c>
      <c r="D125" s="27"/>
      <c r="E125" s="27"/>
      <c r="F125" s="27"/>
      <c r="G125" s="28"/>
      <c r="H125" s="35" t="s">
        <v>124</v>
      </c>
    </row>
    <row r="126" spans="2:8" ht="18" customHeight="1">
      <c r="B126" s="167" t="s">
        <v>136</v>
      </c>
      <c r="C126" s="27" t="s">
        <v>139</v>
      </c>
      <c r="D126" s="27"/>
      <c r="E126" s="27"/>
      <c r="F126" s="27"/>
      <c r="G126" s="27"/>
      <c r="H126" s="36">
        <f>H114</f>
        <v>0</v>
      </c>
    </row>
    <row r="127" spans="2:8" ht="21" customHeight="1">
      <c r="B127" s="164"/>
      <c r="C127" s="288"/>
      <c r="D127" s="289"/>
      <c r="E127" s="289"/>
      <c r="F127" s="289"/>
      <c r="G127" s="290"/>
      <c r="H127" s="110"/>
    </row>
    <row r="128" spans="2:8" ht="21" customHeight="1">
      <c r="B128" s="164"/>
      <c r="C128" s="288"/>
      <c r="D128" s="289"/>
      <c r="E128" s="289"/>
      <c r="F128" s="289"/>
      <c r="G128" s="290"/>
      <c r="H128" s="110"/>
    </row>
    <row r="129" spans="2:8" ht="21" customHeight="1">
      <c r="B129" s="164"/>
      <c r="C129" s="288"/>
      <c r="D129" s="289"/>
      <c r="E129" s="289"/>
      <c r="F129" s="289"/>
      <c r="G129" s="290"/>
      <c r="H129" s="110"/>
    </row>
    <row r="130" spans="2:8" ht="21" customHeight="1">
      <c r="B130" s="164"/>
      <c r="C130" s="288"/>
      <c r="D130" s="289"/>
      <c r="E130" s="289"/>
      <c r="F130" s="289"/>
      <c r="G130" s="290"/>
      <c r="H130" s="110"/>
    </row>
    <row r="131" spans="2:8" ht="21" customHeight="1">
      <c r="B131" s="164"/>
      <c r="C131" s="288"/>
      <c r="D131" s="289"/>
      <c r="E131" s="289"/>
      <c r="F131" s="289"/>
      <c r="G131" s="290"/>
      <c r="H131" s="110"/>
    </row>
    <row r="132" spans="2:8" ht="21" customHeight="1">
      <c r="B132" s="164"/>
      <c r="C132" s="288"/>
      <c r="D132" s="289"/>
      <c r="E132" s="289"/>
      <c r="F132" s="289"/>
      <c r="G132" s="290"/>
      <c r="H132" s="110"/>
    </row>
    <row r="133" spans="2:8" ht="21" customHeight="1">
      <c r="B133" s="164"/>
      <c r="C133" s="288"/>
      <c r="D133" s="289"/>
      <c r="E133" s="289"/>
      <c r="F133" s="289"/>
      <c r="G133" s="290"/>
      <c r="H133" s="110"/>
    </row>
    <row r="134" spans="2:8" ht="21" customHeight="1">
      <c r="B134" s="164"/>
      <c r="C134" s="288"/>
      <c r="D134" s="289"/>
      <c r="E134" s="289"/>
      <c r="F134" s="289"/>
      <c r="G134" s="290"/>
      <c r="H134" s="110"/>
    </row>
    <row r="135" spans="2:8" ht="21" customHeight="1">
      <c r="B135" s="164"/>
      <c r="C135" s="288"/>
      <c r="D135" s="289"/>
      <c r="E135" s="289"/>
      <c r="F135" s="289"/>
      <c r="G135" s="290"/>
      <c r="H135" s="110"/>
    </row>
    <row r="136" spans="2:8" ht="21" customHeight="1">
      <c r="B136" s="164"/>
      <c r="C136" s="288"/>
      <c r="D136" s="289"/>
      <c r="E136" s="289"/>
      <c r="F136" s="289"/>
      <c r="G136" s="290"/>
      <c r="H136" s="110"/>
    </row>
    <row r="137" spans="2:8" ht="21" customHeight="1">
      <c r="B137" s="164"/>
      <c r="C137" s="288"/>
      <c r="D137" s="289"/>
      <c r="E137" s="289"/>
      <c r="F137" s="289"/>
      <c r="G137" s="290"/>
      <c r="H137" s="110"/>
    </row>
    <row r="138" spans="2:8" ht="21" customHeight="1">
      <c r="B138" s="164"/>
      <c r="C138" s="288"/>
      <c r="D138" s="289"/>
      <c r="E138" s="289"/>
      <c r="F138" s="289"/>
      <c r="G138" s="290"/>
      <c r="H138" s="110"/>
    </row>
    <row r="139" spans="2:8" ht="21" customHeight="1">
      <c r="B139" s="164"/>
      <c r="C139" s="288"/>
      <c r="D139" s="289"/>
      <c r="E139" s="289"/>
      <c r="F139" s="289"/>
      <c r="G139" s="290"/>
      <c r="H139" s="110"/>
    </row>
    <row r="140" spans="2:8" ht="21" customHeight="1">
      <c r="B140" s="164"/>
      <c r="C140" s="288"/>
      <c r="D140" s="289"/>
      <c r="E140" s="289"/>
      <c r="F140" s="289"/>
      <c r="G140" s="290"/>
      <c r="H140" s="110"/>
    </row>
    <row r="141" spans="2:8" ht="21" customHeight="1">
      <c r="B141" s="164"/>
      <c r="C141" s="288"/>
      <c r="D141" s="289"/>
      <c r="E141" s="289"/>
      <c r="F141" s="289"/>
      <c r="G141" s="290"/>
      <c r="H141" s="110"/>
    </row>
    <row r="142" spans="2:8" ht="21" customHeight="1">
      <c r="B142" s="164"/>
      <c r="C142" s="288"/>
      <c r="D142" s="289"/>
      <c r="E142" s="289"/>
      <c r="F142" s="289"/>
      <c r="G142" s="290"/>
      <c r="H142" s="110"/>
    </row>
    <row r="143" spans="2:8" ht="21" customHeight="1">
      <c r="B143" s="164"/>
      <c r="C143" s="288"/>
      <c r="D143" s="289"/>
      <c r="E143" s="289"/>
      <c r="F143" s="289"/>
      <c r="G143" s="290"/>
      <c r="H143" s="110"/>
    </row>
    <row r="144" spans="2:8" ht="21" customHeight="1">
      <c r="B144" s="164"/>
      <c r="C144" s="288"/>
      <c r="D144" s="289"/>
      <c r="E144" s="289"/>
      <c r="F144" s="289"/>
      <c r="G144" s="290"/>
      <c r="H144" s="110"/>
    </row>
    <row r="145" spans="2:8" ht="21" customHeight="1">
      <c r="B145" s="164"/>
      <c r="C145" s="288"/>
      <c r="D145" s="289"/>
      <c r="E145" s="289"/>
      <c r="F145" s="289"/>
      <c r="G145" s="290"/>
      <c r="H145" s="110"/>
    </row>
    <row r="146" spans="2:8" ht="21" customHeight="1">
      <c r="B146" s="164"/>
      <c r="C146" s="288"/>
      <c r="D146" s="289"/>
      <c r="E146" s="289"/>
      <c r="F146" s="289"/>
      <c r="G146" s="290"/>
      <c r="H146" s="110"/>
    </row>
    <row r="147" spans="2:8" ht="21" customHeight="1">
      <c r="B147" s="164"/>
      <c r="C147" s="288"/>
      <c r="D147" s="289"/>
      <c r="E147" s="289"/>
      <c r="F147" s="289"/>
      <c r="G147" s="290"/>
      <c r="H147" s="110"/>
    </row>
    <row r="148" spans="2:8" ht="21" customHeight="1">
      <c r="B148" s="164"/>
      <c r="C148" s="288"/>
      <c r="D148" s="289"/>
      <c r="E148" s="289"/>
      <c r="F148" s="289"/>
      <c r="G148" s="290"/>
      <c r="H148" s="110"/>
    </row>
    <row r="149" spans="2:8" ht="21" customHeight="1">
      <c r="B149" s="164"/>
      <c r="C149" s="288"/>
      <c r="D149" s="289"/>
      <c r="E149" s="289"/>
      <c r="F149" s="289"/>
      <c r="G149" s="290"/>
      <c r="H149" s="110"/>
    </row>
    <row r="150" spans="2:8" ht="21" customHeight="1">
      <c r="B150" s="164"/>
      <c r="C150" s="288"/>
      <c r="D150" s="289"/>
      <c r="E150" s="289"/>
      <c r="F150" s="289"/>
      <c r="G150" s="290"/>
      <c r="H150" s="110"/>
    </row>
    <row r="151" spans="2:8" ht="21" customHeight="1">
      <c r="B151" s="164" t="s">
        <v>231</v>
      </c>
      <c r="C151" s="288"/>
      <c r="D151" s="289"/>
      <c r="E151" s="289"/>
      <c r="F151" s="289"/>
      <c r="G151" s="290"/>
      <c r="H151" s="110"/>
    </row>
    <row r="152" spans="2:8" ht="18" customHeight="1">
      <c r="B152" s="165"/>
      <c r="C152" s="88" t="s">
        <v>129</v>
      </c>
      <c r="D152" s="87"/>
      <c r="E152" s="87"/>
      <c r="F152" s="87"/>
      <c r="G152" s="1"/>
      <c r="H152" s="8">
        <f>SUM(H126:H151)</f>
        <v>0</v>
      </c>
    </row>
    <row r="153" spans="2:7" ht="18" customHeight="1">
      <c r="B153" s="165" t="s">
        <v>130</v>
      </c>
      <c r="C153" s="87" t="s">
        <v>131</v>
      </c>
      <c r="D153" s="87"/>
      <c r="E153" s="87"/>
      <c r="F153" s="87"/>
      <c r="G153" s="1"/>
    </row>
    <row r="154" spans="2:7" ht="12" customHeight="1">
      <c r="B154" s="169" t="s">
        <v>140</v>
      </c>
      <c r="C154" s="87" t="s">
        <v>141</v>
      </c>
      <c r="D154" s="87"/>
      <c r="E154" s="87"/>
      <c r="F154" s="87"/>
      <c r="G154" s="1"/>
    </row>
    <row r="155" spans="6:8" ht="12" customHeight="1">
      <c r="F155" s="9" t="s">
        <v>59</v>
      </c>
      <c r="G155" s="1"/>
      <c r="H155" s="148" t="s">
        <v>2</v>
      </c>
    </row>
    <row r="156" spans="3:5" ht="13.5" customHeight="1">
      <c r="C156" s="1"/>
      <c r="D156" s="1"/>
      <c r="E156" s="1"/>
    </row>
  </sheetData>
  <sheetProtection sheet="1" objects="1" scenarios="1"/>
  <mergeCells count="107">
    <mergeCell ref="C150:G150"/>
    <mergeCell ref="C151:G151"/>
    <mergeCell ref="C145:G145"/>
    <mergeCell ref="C146:G146"/>
    <mergeCell ref="C147:G147"/>
    <mergeCell ref="C148:G148"/>
    <mergeCell ref="C142:G142"/>
    <mergeCell ref="C143:G143"/>
    <mergeCell ref="C144:G144"/>
    <mergeCell ref="C149:G149"/>
    <mergeCell ref="C138:G138"/>
    <mergeCell ref="C139:G139"/>
    <mergeCell ref="C140:G140"/>
    <mergeCell ref="C141:G141"/>
    <mergeCell ref="C134:G134"/>
    <mergeCell ref="C135:G135"/>
    <mergeCell ref="C136:G136"/>
    <mergeCell ref="C137:G137"/>
    <mergeCell ref="C130:G130"/>
    <mergeCell ref="C131:G131"/>
    <mergeCell ref="C132:G132"/>
    <mergeCell ref="C133:G133"/>
    <mergeCell ref="C112:G112"/>
    <mergeCell ref="C113:G113"/>
    <mergeCell ref="C128:G128"/>
    <mergeCell ref="C129:G129"/>
    <mergeCell ref="C127:G127"/>
    <mergeCell ref="D118:F118"/>
    <mergeCell ref="D120:F120"/>
    <mergeCell ref="C108:G108"/>
    <mergeCell ref="C109:G109"/>
    <mergeCell ref="C110:G110"/>
    <mergeCell ref="C111:G111"/>
    <mergeCell ref="C104:G104"/>
    <mergeCell ref="C105:G105"/>
    <mergeCell ref="C106:G106"/>
    <mergeCell ref="C107:G107"/>
    <mergeCell ref="C100:G100"/>
    <mergeCell ref="C101:G101"/>
    <mergeCell ref="C102:G102"/>
    <mergeCell ref="C103:G103"/>
    <mergeCell ref="C96:G96"/>
    <mergeCell ref="C97:G97"/>
    <mergeCell ref="C98:G98"/>
    <mergeCell ref="C99:G99"/>
    <mergeCell ref="C92:G92"/>
    <mergeCell ref="C93:G93"/>
    <mergeCell ref="C94:G94"/>
    <mergeCell ref="C95:G95"/>
    <mergeCell ref="C77:G77"/>
    <mergeCell ref="C91:G91"/>
    <mergeCell ref="C72:G72"/>
    <mergeCell ref="C73:G73"/>
    <mergeCell ref="C74:G74"/>
    <mergeCell ref="C75:G75"/>
    <mergeCell ref="D82:F82"/>
    <mergeCell ref="D84:F84"/>
    <mergeCell ref="C69:G69"/>
    <mergeCell ref="C70:G70"/>
    <mergeCell ref="C71:G71"/>
    <mergeCell ref="C76:G76"/>
    <mergeCell ref="C65:G65"/>
    <mergeCell ref="C66:G66"/>
    <mergeCell ref="C67:G67"/>
    <mergeCell ref="C68:G68"/>
    <mergeCell ref="C61:G61"/>
    <mergeCell ref="C62:G62"/>
    <mergeCell ref="C63:G63"/>
    <mergeCell ref="C64:G64"/>
    <mergeCell ref="C59:G59"/>
    <mergeCell ref="C57:G57"/>
    <mergeCell ref="C58:G58"/>
    <mergeCell ref="C60:G60"/>
    <mergeCell ref="C39:G39"/>
    <mergeCell ref="C54:G54"/>
    <mergeCell ref="C55:G55"/>
    <mergeCell ref="C56:G56"/>
    <mergeCell ref="C35:G35"/>
    <mergeCell ref="C36:G36"/>
    <mergeCell ref="C37:G37"/>
    <mergeCell ref="C38:G38"/>
    <mergeCell ref="C31:G31"/>
    <mergeCell ref="C32:G32"/>
    <mergeCell ref="C33:G33"/>
    <mergeCell ref="C34:G34"/>
    <mergeCell ref="C27:G27"/>
    <mergeCell ref="C28:G28"/>
    <mergeCell ref="C29:G29"/>
    <mergeCell ref="C30:G30"/>
    <mergeCell ref="C23:G23"/>
    <mergeCell ref="C24:G24"/>
    <mergeCell ref="C25:G25"/>
    <mergeCell ref="C26:G26"/>
    <mergeCell ref="C19:G19"/>
    <mergeCell ref="C20:G20"/>
    <mergeCell ref="C21:G21"/>
    <mergeCell ref="C22:G22"/>
    <mergeCell ref="D1:F1"/>
    <mergeCell ref="D4:F4"/>
    <mergeCell ref="D44:F44"/>
    <mergeCell ref="D46:F46"/>
    <mergeCell ref="C13:G13"/>
    <mergeCell ref="C14:G14"/>
    <mergeCell ref="C15:G15"/>
    <mergeCell ref="C16:G16"/>
    <mergeCell ref="C17:G17"/>
    <mergeCell ref="C18:G18"/>
  </mergeCells>
  <printOptions/>
  <pageMargins left="0.5" right="0.5" top="0.5" bottom="0.5" header="0" footer="0"/>
  <pageSetup horizontalDpi="300" verticalDpi="300" orientation="portrait" scale="97"/>
  <rowBreaks count="2" manualBreakCount="2">
    <brk id="43" max="255" man="1"/>
    <brk id="117" max="255" man="1"/>
  </rowBreaks>
  <legacyDrawing r:id="rId2"/>
</worksheet>
</file>

<file path=xl/worksheets/sheet17.xml><?xml version="1.0" encoding="utf-8"?>
<worksheet xmlns="http://schemas.openxmlformats.org/spreadsheetml/2006/main" xmlns:r="http://schemas.openxmlformats.org/officeDocument/2006/relationships">
  <dimension ref="B1:H158"/>
  <sheetViews>
    <sheetView zoomScale="150" zoomScaleNormal="150" workbookViewId="0" topLeftCell="A1">
      <selection activeCell="D4" sqref="D4:F4"/>
    </sheetView>
  </sheetViews>
  <sheetFormatPr defaultColWidth="11.421875" defaultRowHeight="12.75"/>
  <cols>
    <col min="1" max="1" width="5.8515625" style="6" customWidth="1"/>
    <col min="2" max="2" width="8.7109375" style="166" customWidth="1"/>
    <col min="3" max="3" width="9.7109375" style="6" customWidth="1"/>
    <col min="4" max="4" width="11.421875" style="6" customWidth="1"/>
    <col min="5" max="5" width="10.7109375" style="6" hidden="1" customWidth="1"/>
    <col min="6" max="6" width="20.7109375" style="6" customWidth="1"/>
    <col min="7" max="7" width="22.421875" style="6" customWidth="1"/>
    <col min="8" max="16384" width="11.421875" style="6" customWidth="1"/>
  </cols>
  <sheetData>
    <row r="1" spans="2:8" ht="15.75" customHeight="1">
      <c r="B1" s="159"/>
      <c r="C1" s="30" t="s">
        <v>301</v>
      </c>
      <c r="D1" s="253" t="str">
        <f>'Pg 20ABCD'!D1:F1</f>
        <v> </v>
      </c>
      <c r="E1" s="254"/>
      <c r="F1" s="255"/>
      <c r="G1" s="30" t="s">
        <v>298</v>
      </c>
      <c r="H1" s="219" t="str">
        <f>'Pg 20ABCD'!H1</f>
        <v> </v>
      </c>
    </row>
    <row r="2" spans="2:8" ht="1.5" customHeight="1">
      <c r="B2" s="159"/>
      <c r="C2" s="1"/>
      <c r="G2" s="1"/>
      <c r="H2" s="218"/>
    </row>
    <row r="3" spans="2:7" ht="4.5" customHeight="1">
      <c r="B3" s="159"/>
      <c r="C3" s="1"/>
      <c r="G3" s="1"/>
    </row>
    <row r="4" spans="2:8" ht="15.75" customHeight="1">
      <c r="B4" s="159" t="s">
        <v>114</v>
      </c>
      <c r="C4" s="1"/>
      <c r="D4" s="253" t="str">
        <f>'Page 17-20'!C7</f>
        <v> </v>
      </c>
      <c r="E4" s="254"/>
      <c r="F4" s="255"/>
      <c r="G4" s="30" t="s">
        <v>115</v>
      </c>
      <c r="H4" s="34" t="s">
        <v>116</v>
      </c>
    </row>
    <row r="5" spans="2:8" ht="12" customHeight="1">
      <c r="B5" s="159"/>
      <c r="C5" s="1"/>
      <c r="D5" s="1"/>
      <c r="E5" s="1"/>
      <c r="F5" s="1"/>
      <c r="G5" s="30" t="s">
        <v>117</v>
      </c>
      <c r="H5" s="18"/>
    </row>
    <row r="6" spans="2:8" ht="1.5" customHeight="1">
      <c r="B6" s="159"/>
      <c r="C6" s="1"/>
      <c r="D6" s="1"/>
      <c r="E6" s="1"/>
      <c r="F6" s="1"/>
      <c r="G6" s="1"/>
      <c r="H6" s="18"/>
    </row>
    <row r="7" spans="2:8" ht="18" customHeight="1">
      <c r="B7" s="159"/>
      <c r="C7" s="1"/>
      <c r="D7" s="7" t="s">
        <v>118</v>
      </c>
      <c r="E7" s="1"/>
      <c r="F7" s="1"/>
      <c r="G7" s="82" t="s">
        <v>119</v>
      </c>
      <c r="H7" s="83" t="s">
        <v>120</v>
      </c>
    </row>
    <row r="8" spans="2:7" ht="1.5" customHeight="1">
      <c r="B8" s="159"/>
      <c r="C8" s="1"/>
      <c r="E8" s="7" t="s">
        <v>118</v>
      </c>
      <c r="G8" s="1"/>
    </row>
    <row r="9" spans="2:8" ht="12" customHeight="1">
      <c r="B9" s="160"/>
      <c r="C9" s="22"/>
      <c r="D9" s="23"/>
      <c r="E9" s="84" t="s">
        <v>121</v>
      </c>
      <c r="F9" s="23"/>
      <c r="G9" s="24"/>
      <c r="H9" s="34" t="s">
        <v>122</v>
      </c>
    </row>
    <row r="10" spans="2:8" ht="12" customHeight="1">
      <c r="B10" s="161" t="s">
        <v>269</v>
      </c>
      <c r="C10" s="26" t="s">
        <v>123</v>
      </c>
      <c r="D10" s="27"/>
      <c r="E10" s="27"/>
      <c r="F10" s="27"/>
      <c r="G10" s="28"/>
      <c r="H10" s="35" t="s">
        <v>124</v>
      </c>
    </row>
    <row r="11" spans="2:8" ht="1.5" customHeight="1">
      <c r="B11" s="162" t="s">
        <v>231</v>
      </c>
      <c r="C11" s="27" t="s">
        <v>231</v>
      </c>
      <c r="D11" s="27"/>
      <c r="E11" s="27"/>
      <c r="F11" s="27"/>
      <c r="G11" s="27"/>
      <c r="H11" s="36" t="s">
        <v>231</v>
      </c>
    </row>
    <row r="12" spans="2:8" ht="13.5" customHeight="1">
      <c r="B12" s="171"/>
      <c r="C12" s="91"/>
      <c r="D12" s="91"/>
      <c r="E12" s="91"/>
      <c r="F12" s="95"/>
      <c r="G12" s="96" t="s">
        <v>44</v>
      </c>
      <c r="H12" s="90">
        <f>'Pg 20ABCD'!H152</f>
        <v>0</v>
      </c>
    </row>
    <row r="13" spans="2:8" ht="21" customHeight="1">
      <c r="B13" s="164"/>
      <c r="C13" s="288"/>
      <c r="D13" s="289"/>
      <c r="E13" s="289"/>
      <c r="F13" s="289"/>
      <c r="G13" s="290"/>
      <c r="H13" s="110" t="s">
        <v>231</v>
      </c>
    </row>
    <row r="14" spans="2:8" ht="21" customHeight="1">
      <c r="B14" s="164"/>
      <c r="C14" s="288"/>
      <c r="D14" s="289"/>
      <c r="E14" s="289"/>
      <c r="F14" s="289"/>
      <c r="G14" s="290"/>
      <c r="H14" s="110"/>
    </row>
    <row r="15" spans="2:8" ht="21" customHeight="1">
      <c r="B15" s="164"/>
      <c r="C15" s="288"/>
      <c r="D15" s="289"/>
      <c r="E15" s="289"/>
      <c r="F15" s="289"/>
      <c r="G15" s="290"/>
      <c r="H15" s="110"/>
    </row>
    <row r="16" spans="2:8" ht="21" customHeight="1">
      <c r="B16" s="164"/>
      <c r="C16" s="288"/>
      <c r="D16" s="289"/>
      <c r="E16" s="289"/>
      <c r="F16" s="289"/>
      <c r="G16" s="290"/>
      <c r="H16" s="110"/>
    </row>
    <row r="17" spans="2:8" ht="21" customHeight="1">
      <c r="B17" s="164"/>
      <c r="C17" s="288"/>
      <c r="D17" s="289"/>
      <c r="E17" s="289"/>
      <c r="F17" s="289"/>
      <c r="G17" s="290"/>
      <c r="H17" s="110"/>
    </row>
    <row r="18" spans="2:8" ht="21" customHeight="1">
      <c r="B18" s="164"/>
      <c r="C18" s="288"/>
      <c r="D18" s="289"/>
      <c r="E18" s="289"/>
      <c r="F18" s="289"/>
      <c r="G18" s="290"/>
      <c r="H18" s="110"/>
    </row>
    <row r="19" spans="2:8" ht="21" customHeight="1">
      <c r="B19" s="164"/>
      <c r="C19" s="288"/>
      <c r="D19" s="289"/>
      <c r="E19" s="289"/>
      <c r="F19" s="289"/>
      <c r="G19" s="290"/>
      <c r="H19" s="110"/>
    </row>
    <row r="20" spans="2:8" ht="21" customHeight="1">
      <c r="B20" s="164"/>
      <c r="C20" s="288"/>
      <c r="D20" s="289"/>
      <c r="E20" s="289"/>
      <c r="F20" s="289"/>
      <c r="G20" s="290"/>
      <c r="H20" s="110"/>
    </row>
    <row r="21" spans="2:8" ht="21" customHeight="1">
      <c r="B21" s="164"/>
      <c r="C21" s="288"/>
      <c r="D21" s="289"/>
      <c r="E21" s="289"/>
      <c r="F21" s="289"/>
      <c r="G21" s="290"/>
      <c r="H21" s="110"/>
    </row>
    <row r="22" spans="2:8" ht="21" customHeight="1">
      <c r="B22" s="164"/>
      <c r="C22" s="288"/>
      <c r="D22" s="289"/>
      <c r="E22" s="289"/>
      <c r="F22" s="289"/>
      <c r="G22" s="290"/>
      <c r="H22" s="110"/>
    </row>
    <row r="23" spans="2:8" ht="21" customHeight="1">
      <c r="B23" s="164"/>
      <c r="C23" s="288"/>
      <c r="D23" s="289"/>
      <c r="E23" s="289"/>
      <c r="F23" s="289"/>
      <c r="G23" s="290"/>
      <c r="H23" s="110"/>
    </row>
    <row r="24" spans="2:8" ht="21" customHeight="1">
      <c r="B24" s="164"/>
      <c r="C24" s="288"/>
      <c r="D24" s="289"/>
      <c r="E24" s="289"/>
      <c r="F24" s="289"/>
      <c r="G24" s="290"/>
      <c r="H24" s="110"/>
    </row>
    <row r="25" spans="2:8" ht="21" customHeight="1">
      <c r="B25" s="164"/>
      <c r="C25" s="288"/>
      <c r="D25" s="289"/>
      <c r="E25" s="289"/>
      <c r="F25" s="289"/>
      <c r="G25" s="290"/>
      <c r="H25" s="110"/>
    </row>
    <row r="26" spans="2:8" ht="21" customHeight="1">
      <c r="B26" s="164"/>
      <c r="C26" s="288"/>
      <c r="D26" s="289"/>
      <c r="E26" s="289"/>
      <c r="F26" s="289"/>
      <c r="G26" s="290"/>
      <c r="H26" s="110"/>
    </row>
    <row r="27" spans="2:8" ht="21" customHeight="1">
      <c r="B27" s="164"/>
      <c r="C27" s="288"/>
      <c r="D27" s="289"/>
      <c r="E27" s="289"/>
      <c r="F27" s="289"/>
      <c r="G27" s="290"/>
      <c r="H27" s="110"/>
    </row>
    <row r="28" spans="2:8" ht="21" customHeight="1">
      <c r="B28" s="164"/>
      <c r="C28" s="288"/>
      <c r="D28" s="289"/>
      <c r="E28" s="289"/>
      <c r="F28" s="289"/>
      <c r="G28" s="290"/>
      <c r="H28" s="110"/>
    </row>
    <row r="29" spans="2:8" ht="21" customHeight="1">
      <c r="B29" s="164"/>
      <c r="C29" s="288"/>
      <c r="D29" s="289"/>
      <c r="E29" s="289"/>
      <c r="F29" s="289"/>
      <c r="G29" s="290"/>
      <c r="H29" s="110"/>
    </row>
    <row r="30" spans="2:8" ht="21" customHeight="1">
      <c r="B30" s="164"/>
      <c r="C30" s="288"/>
      <c r="D30" s="289"/>
      <c r="E30" s="289"/>
      <c r="F30" s="289"/>
      <c r="G30" s="290"/>
      <c r="H30" s="110"/>
    </row>
    <row r="31" spans="2:8" ht="21" customHeight="1">
      <c r="B31" s="164"/>
      <c r="C31" s="288"/>
      <c r="D31" s="289"/>
      <c r="E31" s="289"/>
      <c r="F31" s="289"/>
      <c r="G31" s="290"/>
      <c r="H31" s="110"/>
    </row>
    <row r="32" spans="2:8" ht="21" customHeight="1">
      <c r="B32" s="164"/>
      <c r="C32" s="288"/>
      <c r="D32" s="289"/>
      <c r="E32" s="289"/>
      <c r="F32" s="289"/>
      <c r="G32" s="290"/>
      <c r="H32" s="110"/>
    </row>
    <row r="33" spans="2:8" ht="21" customHeight="1">
      <c r="B33" s="164"/>
      <c r="C33" s="288"/>
      <c r="D33" s="289"/>
      <c r="E33" s="289"/>
      <c r="F33" s="289"/>
      <c r="G33" s="290"/>
      <c r="H33" s="110"/>
    </row>
    <row r="34" spans="2:8" ht="21" customHeight="1">
      <c r="B34" s="164"/>
      <c r="C34" s="288"/>
      <c r="D34" s="289"/>
      <c r="E34" s="289"/>
      <c r="F34" s="289"/>
      <c r="G34" s="290"/>
      <c r="H34" s="110"/>
    </row>
    <row r="35" spans="2:8" ht="21" customHeight="1">
      <c r="B35" s="164"/>
      <c r="C35" s="288"/>
      <c r="D35" s="289"/>
      <c r="E35" s="289"/>
      <c r="F35" s="289"/>
      <c r="G35" s="290"/>
      <c r="H35" s="110"/>
    </row>
    <row r="36" spans="2:8" ht="21" customHeight="1">
      <c r="B36" s="164"/>
      <c r="C36" s="288"/>
      <c r="D36" s="289"/>
      <c r="E36" s="289"/>
      <c r="F36" s="289"/>
      <c r="G36" s="290"/>
      <c r="H36" s="110"/>
    </row>
    <row r="37" spans="2:8" ht="21" customHeight="1">
      <c r="B37" s="164"/>
      <c r="C37" s="288"/>
      <c r="D37" s="289"/>
      <c r="E37" s="289"/>
      <c r="F37" s="289"/>
      <c r="G37" s="290"/>
      <c r="H37" s="110"/>
    </row>
    <row r="38" spans="2:8" ht="21" customHeight="1">
      <c r="B38" s="164" t="s">
        <v>231</v>
      </c>
      <c r="C38" s="288"/>
      <c r="D38" s="289"/>
      <c r="E38" s="289"/>
      <c r="F38" s="289"/>
      <c r="G38" s="290"/>
      <c r="H38" s="110"/>
    </row>
    <row r="39" spans="2:8" ht="21" customHeight="1">
      <c r="B39" s="164"/>
      <c r="C39" s="288" t="s">
        <v>231</v>
      </c>
      <c r="D39" s="289"/>
      <c r="E39" s="289"/>
      <c r="F39" s="289"/>
      <c r="G39" s="290"/>
      <c r="H39" s="111"/>
    </row>
    <row r="40" spans="2:8" ht="18" customHeight="1">
      <c r="B40" s="165"/>
      <c r="C40" s="88" t="s">
        <v>129</v>
      </c>
      <c r="D40" s="87"/>
      <c r="E40" s="87"/>
      <c r="F40" s="88"/>
      <c r="G40" s="87"/>
      <c r="H40" s="89">
        <f>SUM(H12:H39)</f>
        <v>0</v>
      </c>
    </row>
    <row r="41" spans="2:8" ht="12" customHeight="1">
      <c r="B41" s="165" t="s">
        <v>130</v>
      </c>
      <c r="C41" s="87" t="s">
        <v>131</v>
      </c>
      <c r="D41" s="87"/>
      <c r="E41" s="87"/>
      <c r="F41" s="87"/>
      <c r="G41" s="87"/>
      <c r="H41" s="87"/>
    </row>
    <row r="42" spans="2:7" ht="12" customHeight="1">
      <c r="B42" s="159" t="s">
        <v>132</v>
      </c>
      <c r="C42" s="1"/>
      <c r="D42" s="1"/>
      <c r="E42" s="1"/>
      <c r="F42" s="1"/>
      <c r="G42" s="1"/>
    </row>
    <row r="43" spans="6:8" ht="13.5" customHeight="1">
      <c r="F43" s="9" t="s">
        <v>77</v>
      </c>
      <c r="H43" s="148" t="s">
        <v>2</v>
      </c>
    </row>
    <row r="44" spans="2:8" ht="18" customHeight="1">
      <c r="B44" s="159"/>
      <c r="C44" s="30" t="s">
        <v>301</v>
      </c>
      <c r="D44" s="253" t="str">
        <f>D1</f>
        <v> </v>
      </c>
      <c r="E44" s="254"/>
      <c r="F44" s="255"/>
      <c r="G44" s="30" t="s">
        <v>298</v>
      </c>
      <c r="H44" s="36" t="str">
        <f>H1</f>
        <v> </v>
      </c>
    </row>
    <row r="45" ht="12"/>
    <row r="46" spans="2:6" ht="18" customHeight="1">
      <c r="B46" s="159" t="s">
        <v>133</v>
      </c>
      <c r="C46" s="1"/>
      <c r="D46" s="253" t="str">
        <f>D4</f>
        <v> </v>
      </c>
      <c r="E46" s="254"/>
      <c r="F46" s="255"/>
    </row>
    <row r="47" ht="12">
      <c r="E47" s="1"/>
    </row>
    <row r="48" spans="7:8" ht="13.5" customHeight="1">
      <c r="G48" s="30" t="s">
        <v>115</v>
      </c>
      <c r="H48" s="34" t="s">
        <v>134</v>
      </c>
    </row>
    <row r="49" spans="4:8" ht="13.5" customHeight="1">
      <c r="D49" s="7" t="s">
        <v>118</v>
      </c>
      <c r="E49" s="1"/>
      <c r="F49" s="1"/>
      <c r="G49" s="30" t="s">
        <v>117</v>
      </c>
      <c r="H49" s="16"/>
    </row>
    <row r="50" spans="5:8" ht="18" customHeight="1">
      <c r="E50" s="7" t="s">
        <v>118</v>
      </c>
      <c r="G50" s="82" t="s">
        <v>119</v>
      </c>
      <c r="H50" s="83" t="s">
        <v>135</v>
      </c>
    </row>
    <row r="51" spans="2:8" ht="18" customHeight="1">
      <c r="B51" s="160"/>
      <c r="C51" s="22"/>
      <c r="D51" s="23"/>
      <c r="E51" s="84" t="s">
        <v>121</v>
      </c>
      <c r="F51" s="23"/>
      <c r="G51" s="24"/>
      <c r="H51" s="34" t="s">
        <v>122</v>
      </c>
    </row>
    <row r="52" spans="2:8" ht="18" customHeight="1">
      <c r="B52" s="161" t="s">
        <v>269</v>
      </c>
      <c r="C52" s="26" t="s">
        <v>123</v>
      </c>
      <c r="D52" s="27"/>
      <c r="E52" s="27"/>
      <c r="F52" s="27"/>
      <c r="G52" s="28"/>
      <c r="H52" s="35" t="s">
        <v>124</v>
      </c>
    </row>
    <row r="53" spans="2:8" ht="18" customHeight="1">
      <c r="B53" s="167" t="s">
        <v>136</v>
      </c>
      <c r="C53" s="27" t="s">
        <v>137</v>
      </c>
      <c r="D53" s="27"/>
      <c r="E53" s="27"/>
      <c r="F53" s="27"/>
      <c r="G53" s="27"/>
      <c r="H53" s="36">
        <f>H40</f>
        <v>0</v>
      </c>
    </row>
    <row r="54" spans="2:8" ht="21" customHeight="1">
      <c r="B54" s="168"/>
      <c r="C54" s="288"/>
      <c r="D54" s="289"/>
      <c r="E54" s="289"/>
      <c r="F54" s="289"/>
      <c r="G54" s="290"/>
      <c r="H54" s="136"/>
    </row>
    <row r="55" spans="2:8" ht="21" customHeight="1">
      <c r="B55" s="168"/>
      <c r="C55" s="288"/>
      <c r="D55" s="289"/>
      <c r="E55" s="289"/>
      <c r="F55" s="289"/>
      <c r="G55" s="290"/>
      <c r="H55" s="136"/>
    </row>
    <row r="56" spans="2:8" ht="21" customHeight="1">
      <c r="B56" s="168"/>
      <c r="C56" s="288"/>
      <c r="D56" s="289"/>
      <c r="E56" s="289"/>
      <c r="F56" s="289"/>
      <c r="G56" s="290"/>
      <c r="H56" s="136"/>
    </row>
    <row r="57" spans="2:8" ht="21" customHeight="1">
      <c r="B57" s="164"/>
      <c r="C57" s="288"/>
      <c r="D57" s="289"/>
      <c r="E57" s="289"/>
      <c r="F57" s="289"/>
      <c r="G57" s="290"/>
      <c r="H57" s="110"/>
    </row>
    <row r="58" spans="2:8" ht="21" customHeight="1">
      <c r="B58" s="164"/>
      <c r="C58" s="288"/>
      <c r="D58" s="289"/>
      <c r="E58" s="289"/>
      <c r="F58" s="289"/>
      <c r="G58" s="290"/>
      <c r="H58" s="110"/>
    </row>
    <row r="59" spans="2:8" ht="21" customHeight="1">
      <c r="B59" s="164"/>
      <c r="C59" s="288"/>
      <c r="D59" s="289"/>
      <c r="E59" s="289"/>
      <c r="F59" s="289"/>
      <c r="G59" s="290"/>
      <c r="H59" s="110"/>
    </row>
    <row r="60" spans="2:8" ht="21" customHeight="1">
      <c r="B60" s="164"/>
      <c r="C60" s="288"/>
      <c r="D60" s="289"/>
      <c r="E60" s="289"/>
      <c r="F60" s="289"/>
      <c r="G60" s="290"/>
      <c r="H60" s="110"/>
    </row>
    <row r="61" spans="2:8" ht="21" customHeight="1">
      <c r="B61" s="164"/>
      <c r="C61" s="288"/>
      <c r="D61" s="289"/>
      <c r="E61" s="289"/>
      <c r="F61" s="289"/>
      <c r="G61" s="290"/>
      <c r="H61" s="110"/>
    </row>
    <row r="62" spans="2:8" ht="21" customHeight="1">
      <c r="B62" s="164"/>
      <c r="C62" s="288"/>
      <c r="D62" s="289"/>
      <c r="E62" s="289"/>
      <c r="F62" s="289"/>
      <c r="G62" s="290"/>
      <c r="H62" s="110"/>
    </row>
    <row r="63" spans="2:8" ht="21" customHeight="1">
      <c r="B63" s="164"/>
      <c r="C63" s="288"/>
      <c r="D63" s="289"/>
      <c r="E63" s="289"/>
      <c r="F63" s="289"/>
      <c r="G63" s="290"/>
      <c r="H63" s="110"/>
    </row>
    <row r="64" spans="2:8" ht="21" customHeight="1">
      <c r="B64" s="164"/>
      <c r="C64" s="288"/>
      <c r="D64" s="289"/>
      <c r="E64" s="289"/>
      <c r="F64" s="289"/>
      <c r="G64" s="290"/>
      <c r="H64" s="110"/>
    </row>
    <row r="65" spans="2:8" ht="21" customHeight="1">
      <c r="B65" s="164"/>
      <c r="C65" s="288"/>
      <c r="D65" s="289"/>
      <c r="E65" s="289"/>
      <c r="F65" s="289"/>
      <c r="G65" s="290"/>
      <c r="H65" s="110"/>
    </row>
    <row r="66" spans="2:8" ht="21" customHeight="1">
      <c r="B66" s="164"/>
      <c r="C66" s="288"/>
      <c r="D66" s="289"/>
      <c r="E66" s="289"/>
      <c r="F66" s="289"/>
      <c r="G66" s="290"/>
      <c r="H66" s="110"/>
    </row>
    <row r="67" spans="2:8" ht="21" customHeight="1">
      <c r="B67" s="164"/>
      <c r="C67" s="288"/>
      <c r="D67" s="289"/>
      <c r="E67" s="289"/>
      <c r="F67" s="289"/>
      <c r="G67" s="290"/>
      <c r="H67" s="110"/>
    </row>
    <row r="68" spans="2:8" ht="21" customHeight="1">
      <c r="B68" s="164"/>
      <c r="C68" s="288"/>
      <c r="D68" s="289"/>
      <c r="E68" s="289"/>
      <c r="F68" s="289"/>
      <c r="G68" s="290"/>
      <c r="H68" s="110"/>
    </row>
    <row r="69" spans="2:8" ht="21" customHeight="1">
      <c r="B69" s="164"/>
      <c r="C69" s="288"/>
      <c r="D69" s="289"/>
      <c r="E69" s="289"/>
      <c r="F69" s="289"/>
      <c r="G69" s="290"/>
      <c r="H69" s="110"/>
    </row>
    <row r="70" spans="2:8" ht="21" customHeight="1">
      <c r="B70" s="164"/>
      <c r="C70" s="288"/>
      <c r="D70" s="289"/>
      <c r="E70" s="289"/>
      <c r="F70" s="289"/>
      <c r="G70" s="290"/>
      <c r="H70" s="110"/>
    </row>
    <row r="71" spans="2:8" ht="21" customHeight="1">
      <c r="B71" s="164"/>
      <c r="C71" s="288"/>
      <c r="D71" s="289"/>
      <c r="E71" s="289"/>
      <c r="F71" s="289"/>
      <c r="G71" s="290"/>
      <c r="H71" s="110"/>
    </row>
    <row r="72" spans="2:8" ht="21" customHeight="1">
      <c r="B72" s="164"/>
      <c r="C72" s="288"/>
      <c r="D72" s="289"/>
      <c r="E72" s="289"/>
      <c r="F72" s="289"/>
      <c r="G72" s="290"/>
      <c r="H72" s="110"/>
    </row>
    <row r="73" spans="2:8" ht="21" customHeight="1">
      <c r="B73" s="164"/>
      <c r="C73" s="288"/>
      <c r="D73" s="289"/>
      <c r="E73" s="289"/>
      <c r="F73" s="289"/>
      <c r="G73" s="290"/>
      <c r="H73" s="110"/>
    </row>
    <row r="74" spans="2:8" ht="21" customHeight="1">
      <c r="B74" s="164"/>
      <c r="C74" s="288"/>
      <c r="D74" s="289"/>
      <c r="E74" s="289"/>
      <c r="F74" s="289"/>
      <c r="G74" s="290"/>
      <c r="H74" s="110"/>
    </row>
    <row r="75" spans="2:8" ht="21" customHeight="1">
      <c r="B75" s="164"/>
      <c r="C75" s="288"/>
      <c r="D75" s="289"/>
      <c r="E75" s="289"/>
      <c r="F75" s="289"/>
      <c r="G75" s="290"/>
      <c r="H75" s="110"/>
    </row>
    <row r="76" spans="2:8" ht="21" customHeight="1">
      <c r="B76" s="164"/>
      <c r="C76" s="288"/>
      <c r="D76" s="289"/>
      <c r="E76" s="289"/>
      <c r="F76" s="289"/>
      <c r="G76" s="290"/>
      <c r="H76" s="110"/>
    </row>
    <row r="77" spans="2:8" ht="21" customHeight="1">
      <c r="B77" s="164"/>
      <c r="C77" s="288"/>
      <c r="D77" s="289"/>
      <c r="E77" s="289"/>
      <c r="F77" s="289"/>
      <c r="G77" s="290"/>
      <c r="H77" s="110"/>
    </row>
    <row r="78" spans="2:8" ht="18" customHeight="1">
      <c r="B78" s="165"/>
      <c r="C78" s="88" t="s">
        <v>129</v>
      </c>
      <c r="D78" s="87"/>
      <c r="E78" s="87"/>
      <c r="F78" s="87"/>
      <c r="G78" s="87"/>
      <c r="H78" s="89">
        <f>SUM(H53:H77)</f>
        <v>0</v>
      </c>
    </row>
    <row r="79" spans="2:8" ht="18" customHeight="1">
      <c r="B79" s="165" t="s">
        <v>130</v>
      </c>
      <c r="C79" s="87" t="s">
        <v>131</v>
      </c>
      <c r="D79" s="87"/>
      <c r="E79" s="87"/>
      <c r="F79" s="87"/>
      <c r="G79" s="87"/>
      <c r="H79" s="87"/>
    </row>
    <row r="80" spans="2:7" ht="18" customHeight="1">
      <c r="B80" s="159" t="s">
        <v>132</v>
      </c>
      <c r="C80" s="1"/>
      <c r="D80" s="1"/>
      <c r="E80" s="1"/>
      <c r="F80" s="1"/>
      <c r="G80" s="1"/>
    </row>
    <row r="81" spans="6:8" ht="18" customHeight="1">
      <c r="F81" s="9" t="s">
        <v>78</v>
      </c>
      <c r="H81" s="148" t="s">
        <v>2</v>
      </c>
    </row>
    <row r="82" spans="2:8" ht="18" customHeight="1">
      <c r="B82" s="159"/>
      <c r="C82" s="30" t="s">
        <v>301</v>
      </c>
      <c r="D82" s="253" t="str">
        <f>D1</f>
        <v> </v>
      </c>
      <c r="E82" s="254"/>
      <c r="F82" s="255"/>
      <c r="G82" s="30" t="s">
        <v>298</v>
      </c>
      <c r="H82" s="36" t="str">
        <f>H1</f>
        <v> </v>
      </c>
    </row>
    <row r="83" ht="12"/>
    <row r="84" spans="2:6" ht="18" customHeight="1">
      <c r="B84" s="159" t="s">
        <v>133</v>
      </c>
      <c r="C84" s="1"/>
      <c r="D84" s="253" t="str">
        <f>D4</f>
        <v> </v>
      </c>
      <c r="E84" s="254"/>
      <c r="F84" s="255"/>
    </row>
    <row r="85" spans="3:8" ht="13.5" customHeight="1">
      <c r="C85" s="1"/>
      <c r="G85" s="30" t="s">
        <v>115</v>
      </c>
      <c r="H85" s="34" t="s">
        <v>134</v>
      </c>
    </row>
    <row r="86" spans="4:8" ht="13.5" customHeight="1">
      <c r="D86" s="7" t="s">
        <v>118</v>
      </c>
      <c r="E86" s="1"/>
      <c r="F86" s="1"/>
      <c r="G86" s="30" t="s">
        <v>117</v>
      </c>
      <c r="H86" s="16"/>
    </row>
    <row r="87" spans="5:8" ht="18" customHeight="1">
      <c r="E87" s="7" t="s">
        <v>118</v>
      </c>
      <c r="G87" s="82" t="s">
        <v>119</v>
      </c>
      <c r="H87" s="83" t="s">
        <v>135</v>
      </c>
    </row>
    <row r="88" spans="2:8" ht="13.5" customHeight="1">
      <c r="B88" s="160"/>
      <c r="C88" s="22"/>
      <c r="D88" s="23"/>
      <c r="E88" s="84" t="s">
        <v>121</v>
      </c>
      <c r="F88" s="23"/>
      <c r="G88" s="24"/>
      <c r="H88" s="34" t="s">
        <v>122</v>
      </c>
    </row>
    <row r="89" spans="2:8" ht="18" customHeight="1">
      <c r="B89" s="161" t="s">
        <v>269</v>
      </c>
      <c r="C89" s="26" t="s">
        <v>123</v>
      </c>
      <c r="D89" s="27"/>
      <c r="E89" s="27"/>
      <c r="F89" s="27"/>
      <c r="G89" s="28"/>
      <c r="H89" s="35" t="s">
        <v>124</v>
      </c>
    </row>
    <row r="90" spans="2:8" ht="18" customHeight="1">
      <c r="B90" s="167" t="s">
        <v>136</v>
      </c>
      <c r="C90" s="27" t="s">
        <v>138</v>
      </c>
      <c r="D90" s="27"/>
      <c r="E90" s="27"/>
      <c r="F90" s="27"/>
      <c r="G90" s="27"/>
      <c r="H90" s="36">
        <f>H78</f>
        <v>0</v>
      </c>
    </row>
    <row r="91" spans="2:8" ht="21" customHeight="1">
      <c r="B91" s="168"/>
      <c r="C91" s="288" t="s">
        <v>231</v>
      </c>
      <c r="D91" s="289"/>
      <c r="E91" s="289"/>
      <c r="F91" s="289"/>
      <c r="G91" s="290"/>
      <c r="H91" s="136"/>
    </row>
    <row r="92" spans="2:8" ht="21" customHeight="1">
      <c r="B92" s="168"/>
      <c r="C92" s="288" t="s">
        <v>231</v>
      </c>
      <c r="D92" s="289"/>
      <c r="E92" s="289"/>
      <c r="F92" s="289"/>
      <c r="G92" s="290"/>
      <c r="H92" s="136"/>
    </row>
    <row r="93" spans="2:8" ht="21" customHeight="1">
      <c r="B93" s="164"/>
      <c r="C93" s="288" t="s">
        <v>231</v>
      </c>
      <c r="D93" s="289"/>
      <c r="E93" s="289"/>
      <c r="F93" s="289"/>
      <c r="G93" s="290"/>
      <c r="H93" s="110"/>
    </row>
    <row r="94" spans="2:8" ht="21" customHeight="1">
      <c r="B94" s="164"/>
      <c r="C94" s="288" t="s">
        <v>231</v>
      </c>
      <c r="D94" s="289"/>
      <c r="E94" s="289"/>
      <c r="F94" s="289"/>
      <c r="G94" s="290"/>
      <c r="H94" s="110"/>
    </row>
    <row r="95" spans="2:8" ht="21" customHeight="1">
      <c r="B95" s="164"/>
      <c r="C95" s="288" t="s">
        <v>231</v>
      </c>
      <c r="D95" s="289"/>
      <c r="E95" s="289"/>
      <c r="F95" s="289"/>
      <c r="G95" s="290"/>
      <c r="H95" s="110"/>
    </row>
    <row r="96" spans="2:8" ht="21" customHeight="1">
      <c r="B96" s="164"/>
      <c r="C96" s="288" t="s">
        <v>231</v>
      </c>
      <c r="D96" s="289"/>
      <c r="E96" s="289"/>
      <c r="F96" s="289"/>
      <c r="G96" s="290"/>
      <c r="H96" s="110"/>
    </row>
    <row r="97" spans="2:8" ht="21" customHeight="1">
      <c r="B97" s="164"/>
      <c r="C97" s="288" t="s">
        <v>231</v>
      </c>
      <c r="D97" s="289"/>
      <c r="E97" s="289"/>
      <c r="F97" s="289"/>
      <c r="G97" s="290"/>
      <c r="H97" s="110"/>
    </row>
    <row r="98" spans="2:8" ht="21" customHeight="1">
      <c r="B98" s="164"/>
      <c r="C98" s="288" t="s">
        <v>231</v>
      </c>
      <c r="D98" s="289"/>
      <c r="E98" s="289"/>
      <c r="F98" s="289"/>
      <c r="G98" s="290"/>
      <c r="H98" s="110"/>
    </row>
    <row r="99" spans="2:8" ht="21" customHeight="1">
      <c r="B99" s="164"/>
      <c r="C99" s="288" t="s">
        <v>231</v>
      </c>
      <c r="D99" s="289"/>
      <c r="E99" s="289"/>
      <c r="F99" s="289"/>
      <c r="G99" s="290"/>
      <c r="H99" s="110"/>
    </row>
    <row r="100" spans="2:8" ht="21" customHeight="1">
      <c r="B100" s="164"/>
      <c r="C100" s="288" t="s">
        <v>231</v>
      </c>
      <c r="D100" s="289"/>
      <c r="E100" s="289"/>
      <c r="F100" s="289"/>
      <c r="G100" s="290"/>
      <c r="H100" s="110"/>
    </row>
    <row r="101" spans="2:8" ht="21" customHeight="1">
      <c r="B101" s="164"/>
      <c r="C101" s="288" t="s">
        <v>231</v>
      </c>
      <c r="D101" s="289"/>
      <c r="E101" s="289"/>
      <c r="F101" s="289"/>
      <c r="G101" s="290"/>
      <c r="H101" s="110"/>
    </row>
    <row r="102" spans="2:8" ht="21" customHeight="1">
      <c r="B102" s="164"/>
      <c r="C102" s="288" t="s">
        <v>231</v>
      </c>
      <c r="D102" s="289"/>
      <c r="E102" s="289"/>
      <c r="F102" s="289"/>
      <c r="G102" s="290"/>
      <c r="H102" s="110"/>
    </row>
    <row r="103" spans="2:8" ht="21" customHeight="1">
      <c r="B103" s="164"/>
      <c r="C103" s="288" t="s">
        <v>231</v>
      </c>
      <c r="D103" s="289"/>
      <c r="E103" s="289"/>
      <c r="F103" s="289"/>
      <c r="G103" s="290"/>
      <c r="H103" s="110"/>
    </row>
    <row r="104" spans="2:8" ht="21" customHeight="1">
      <c r="B104" s="164"/>
      <c r="C104" s="288" t="s">
        <v>231</v>
      </c>
      <c r="D104" s="289"/>
      <c r="E104" s="289"/>
      <c r="F104" s="289"/>
      <c r="G104" s="290"/>
      <c r="H104" s="110"/>
    </row>
    <row r="105" spans="2:8" ht="21" customHeight="1">
      <c r="B105" s="164"/>
      <c r="C105" s="288" t="s">
        <v>231</v>
      </c>
      <c r="D105" s="289"/>
      <c r="E105" s="289"/>
      <c r="F105" s="289"/>
      <c r="G105" s="290"/>
      <c r="H105" s="110"/>
    </row>
    <row r="106" spans="2:8" ht="21" customHeight="1">
      <c r="B106" s="164"/>
      <c r="C106" s="288" t="s">
        <v>231</v>
      </c>
      <c r="D106" s="289"/>
      <c r="E106" s="289"/>
      <c r="F106" s="289"/>
      <c r="G106" s="290"/>
      <c r="H106" s="110"/>
    </row>
    <row r="107" spans="2:8" ht="21" customHeight="1">
      <c r="B107" s="164"/>
      <c r="C107" s="288" t="s">
        <v>231</v>
      </c>
      <c r="D107" s="289"/>
      <c r="E107" s="289"/>
      <c r="F107" s="289"/>
      <c r="G107" s="290"/>
      <c r="H107" s="110"/>
    </row>
    <row r="108" spans="2:8" ht="21" customHeight="1">
      <c r="B108" s="164"/>
      <c r="C108" s="288" t="s">
        <v>231</v>
      </c>
      <c r="D108" s="289"/>
      <c r="E108" s="289"/>
      <c r="F108" s="289"/>
      <c r="G108" s="290"/>
      <c r="H108" s="110"/>
    </row>
    <row r="109" spans="2:8" ht="21" customHeight="1">
      <c r="B109" s="164"/>
      <c r="C109" s="288" t="s">
        <v>231</v>
      </c>
      <c r="D109" s="289"/>
      <c r="E109" s="289"/>
      <c r="F109" s="289"/>
      <c r="G109" s="290"/>
      <c r="H109" s="110"/>
    </row>
    <row r="110" spans="2:8" ht="21" customHeight="1">
      <c r="B110" s="164"/>
      <c r="C110" s="288" t="s">
        <v>231</v>
      </c>
      <c r="D110" s="289"/>
      <c r="E110" s="289"/>
      <c r="F110" s="289"/>
      <c r="G110" s="290"/>
      <c r="H110" s="110"/>
    </row>
    <row r="111" spans="2:8" ht="21" customHeight="1">
      <c r="B111" s="164"/>
      <c r="C111" s="288" t="s">
        <v>231</v>
      </c>
      <c r="D111" s="289"/>
      <c r="E111" s="289"/>
      <c r="F111" s="289"/>
      <c r="G111" s="290"/>
      <c r="H111" s="110"/>
    </row>
    <row r="112" spans="2:8" ht="21" customHeight="1">
      <c r="B112" s="164"/>
      <c r="C112" s="288" t="s">
        <v>231</v>
      </c>
      <c r="D112" s="289"/>
      <c r="E112" s="289"/>
      <c r="F112" s="289"/>
      <c r="G112" s="290"/>
      <c r="H112" s="110"/>
    </row>
    <row r="113" spans="2:8" ht="18.75" customHeight="1">
      <c r="B113" s="164"/>
      <c r="C113" s="288" t="s">
        <v>231</v>
      </c>
      <c r="D113" s="289"/>
      <c r="E113" s="289"/>
      <c r="F113" s="289"/>
      <c r="G113" s="290"/>
      <c r="H113" s="110"/>
    </row>
    <row r="114" spans="2:8" ht="16.5" customHeight="1">
      <c r="B114" s="164"/>
      <c r="C114" s="288" t="s">
        <v>231</v>
      </c>
      <c r="D114" s="289"/>
      <c r="E114" s="289"/>
      <c r="F114" s="289"/>
      <c r="G114" s="290"/>
      <c r="H114" s="110"/>
    </row>
    <row r="115" spans="2:8" ht="18" customHeight="1">
      <c r="B115" s="164"/>
      <c r="C115" s="288" t="s">
        <v>231</v>
      </c>
      <c r="D115" s="289"/>
      <c r="E115" s="289"/>
      <c r="F115" s="289"/>
      <c r="G115" s="290"/>
      <c r="H115" s="110"/>
    </row>
    <row r="116" spans="2:8" ht="18" customHeight="1">
      <c r="B116" s="165"/>
      <c r="C116" s="88" t="s">
        <v>129</v>
      </c>
      <c r="D116" s="87"/>
      <c r="E116" s="87"/>
      <c r="F116" s="87"/>
      <c r="G116" s="87"/>
      <c r="H116" s="89">
        <f>SUM(H90:H115)</f>
        <v>0</v>
      </c>
    </row>
    <row r="117" spans="2:8" ht="18" customHeight="1">
      <c r="B117" s="165" t="s">
        <v>130</v>
      </c>
      <c r="C117" s="87" t="s">
        <v>131</v>
      </c>
      <c r="D117" s="87"/>
      <c r="E117" s="87"/>
      <c r="F117" s="87"/>
      <c r="G117" s="87"/>
      <c r="H117" s="87"/>
    </row>
    <row r="118" spans="2:7" ht="18" customHeight="1">
      <c r="B118" s="159" t="s">
        <v>132</v>
      </c>
      <c r="C118" s="1"/>
      <c r="D118" s="1"/>
      <c r="E118" s="1"/>
      <c r="F118" s="1"/>
      <c r="G118" s="1"/>
    </row>
    <row r="119" spans="3:8" ht="13.5" customHeight="1">
      <c r="C119" s="1"/>
      <c r="D119" s="1"/>
      <c r="E119" s="1"/>
      <c r="F119" s="9" t="s">
        <v>79</v>
      </c>
      <c r="H119" s="148" t="s">
        <v>2</v>
      </c>
    </row>
    <row r="120" spans="2:8" ht="18" customHeight="1">
      <c r="B120" s="159"/>
      <c r="C120" s="30" t="s">
        <v>301</v>
      </c>
      <c r="D120" s="253" t="str">
        <f>D1</f>
        <v> </v>
      </c>
      <c r="E120" s="254"/>
      <c r="F120" s="255"/>
      <c r="G120" s="30" t="s">
        <v>298</v>
      </c>
      <c r="H120" s="36" t="str">
        <f>H1</f>
        <v> </v>
      </c>
    </row>
    <row r="121" ht="12"/>
    <row r="122" spans="2:6" ht="18" customHeight="1">
      <c r="B122" s="159" t="s">
        <v>133</v>
      </c>
      <c r="C122" s="1"/>
      <c r="D122" s="253" t="str">
        <f>D4</f>
        <v> </v>
      </c>
      <c r="E122" s="254"/>
      <c r="F122" s="255"/>
    </row>
    <row r="123" spans="3:8" ht="13.5" customHeight="1">
      <c r="C123" s="1"/>
      <c r="D123" s="1"/>
      <c r="G123" s="30" t="s">
        <v>115</v>
      </c>
      <c r="H123" s="34" t="s">
        <v>134</v>
      </c>
    </row>
    <row r="124" spans="4:8" ht="13.5" customHeight="1">
      <c r="D124" s="7" t="s">
        <v>118</v>
      </c>
      <c r="E124" s="1"/>
      <c r="F124" s="1"/>
      <c r="G124" s="30" t="s">
        <v>117</v>
      </c>
      <c r="H124" s="16"/>
    </row>
    <row r="125" spans="5:8" ht="18" customHeight="1">
      <c r="E125" s="7" t="s">
        <v>118</v>
      </c>
      <c r="G125" s="82" t="s">
        <v>119</v>
      </c>
      <c r="H125" s="83" t="s">
        <v>135</v>
      </c>
    </row>
    <row r="126" spans="2:8" ht="13.5" customHeight="1">
      <c r="B126" s="160"/>
      <c r="C126" s="22"/>
      <c r="D126" s="23"/>
      <c r="E126" s="84" t="s">
        <v>121</v>
      </c>
      <c r="F126" s="23"/>
      <c r="G126" s="24"/>
      <c r="H126" s="34" t="s">
        <v>122</v>
      </c>
    </row>
    <row r="127" spans="2:8" ht="18" customHeight="1">
      <c r="B127" s="161" t="s">
        <v>269</v>
      </c>
      <c r="C127" s="26" t="s">
        <v>123</v>
      </c>
      <c r="D127" s="27"/>
      <c r="E127" s="27"/>
      <c r="F127" s="27"/>
      <c r="G127" s="28"/>
      <c r="H127" s="35" t="s">
        <v>124</v>
      </c>
    </row>
    <row r="128" spans="2:8" ht="18" customHeight="1">
      <c r="B128" s="167" t="s">
        <v>136</v>
      </c>
      <c r="C128" s="27" t="s">
        <v>139</v>
      </c>
      <c r="D128" s="27"/>
      <c r="E128" s="27"/>
      <c r="F128" s="27"/>
      <c r="G128" s="27"/>
      <c r="H128" s="36">
        <f>H116</f>
        <v>0</v>
      </c>
    </row>
    <row r="129" spans="2:8" ht="21" customHeight="1">
      <c r="B129" s="164"/>
      <c r="C129" s="288"/>
      <c r="D129" s="289"/>
      <c r="E129" s="289"/>
      <c r="F129" s="289"/>
      <c r="G129" s="290"/>
      <c r="H129" s="110"/>
    </row>
    <row r="130" spans="2:8" ht="21" customHeight="1">
      <c r="B130" s="164"/>
      <c r="C130" s="288"/>
      <c r="D130" s="289"/>
      <c r="E130" s="289"/>
      <c r="F130" s="289"/>
      <c r="G130" s="290"/>
      <c r="H130" s="110"/>
    </row>
    <row r="131" spans="2:8" ht="21" customHeight="1">
      <c r="B131" s="164"/>
      <c r="C131" s="288"/>
      <c r="D131" s="289"/>
      <c r="E131" s="289"/>
      <c r="F131" s="289"/>
      <c r="G131" s="290"/>
      <c r="H131" s="110"/>
    </row>
    <row r="132" spans="2:8" ht="21" customHeight="1">
      <c r="B132" s="164"/>
      <c r="C132" s="288"/>
      <c r="D132" s="289"/>
      <c r="E132" s="289"/>
      <c r="F132" s="289"/>
      <c r="G132" s="290"/>
      <c r="H132" s="110"/>
    </row>
    <row r="133" spans="2:8" ht="21" customHeight="1">
      <c r="B133" s="164"/>
      <c r="C133" s="288"/>
      <c r="D133" s="289"/>
      <c r="E133" s="289"/>
      <c r="F133" s="289"/>
      <c r="G133" s="290"/>
      <c r="H133" s="110"/>
    </row>
    <row r="134" spans="2:8" ht="21" customHeight="1">
      <c r="B134" s="164"/>
      <c r="C134" s="288"/>
      <c r="D134" s="289"/>
      <c r="E134" s="289"/>
      <c r="F134" s="289"/>
      <c r="G134" s="290"/>
      <c r="H134" s="110"/>
    </row>
    <row r="135" spans="2:8" ht="21" customHeight="1">
      <c r="B135" s="164"/>
      <c r="C135" s="288"/>
      <c r="D135" s="289"/>
      <c r="E135" s="289"/>
      <c r="F135" s="289"/>
      <c r="G135" s="290"/>
      <c r="H135" s="110"/>
    </row>
    <row r="136" spans="2:8" ht="21" customHeight="1">
      <c r="B136" s="164"/>
      <c r="C136" s="288"/>
      <c r="D136" s="289"/>
      <c r="E136" s="289"/>
      <c r="F136" s="289"/>
      <c r="G136" s="290"/>
      <c r="H136" s="110"/>
    </row>
    <row r="137" spans="2:8" ht="21" customHeight="1">
      <c r="B137" s="164"/>
      <c r="C137" s="288"/>
      <c r="D137" s="289"/>
      <c r="E137" s="289"/>
      <c r="F137" s="289"/>
      <c r="G137" s="290"/>
      <c r="H137" s="110"/>
    </row>
    <row r="138" spans="2:8" ht="21" customHeight="1">
      <c r="B138" s="164"/>
      <c r="C138" s="288"/>
      <c r="D138" s="289"/>
      <c r="E138" s="289"/>
      <c r="F138" s="289"/>
      <c r="G138" s="290"/>
      <c r="H138" s="110"/>
    </row>
    <row r="139" spans="2:8" ht="21" customHeight="1">
      <c r="B139" s="164"/>
      <c r="C139" s="288"/>
      <c r="D139" s="289"/>
      <c r="E139" s="289"/>
      <c r="F139" s="289"/>
      <c r="G139" s="290"/>
      <c r="H139" s="110"/>
    </row>
    <row r="140" spans="2:8" ht="21" customHeight="1">
      <c r="B140" s="164"/>
      <c r="C140" s="288"/>
      <c r="D140" s="289"/>
      <c r="E140" s="289"/>
      <c r="F140" s="289"/>
      <c r="G140" s="290"/>
      <c r="H140" s="110"/>
    </row>
    <row r="141" spans="2:8" ht="21" customHeight="1">
      <c r="B141" s="164"/>
      <c r="C141" s="288"/>
      <c r="D141" s="289"/>
      <c r="E141" s="289"/>
      <c r="F141" s="289"/>
      <c r="G141" s="290"/>
      <c r="H141" s="110"/>
    </row>
    <row r="142" spans="2:8" ht="21" customHeight="1">
      <c r="B142" s="164"/>
      <c r="C142" s="288"/>
      <c r="D142" s="289"/>
      <c r="E142" s="289"/>
      <c r="F142" s="289"/>
      <c r="G142" s="290"/>
      <c r="H142" s="110"/>
    </row>
    <row r="143" spans="2:8" ht="21" customHeight="1">
      <c r="B143" s="164"/>
      <c r="C143" s="288"/>
      <c r="D143" s="289"/>
      <c r="E143" s="289"/>
      <c r="F143" s="289"/>
      <c r="G143" s="290"/>
      <c r="H143" s="110"/>
    </row>
    <row r="144" spans="2:8" ht="21" customHeight="1">
      <c r="B144" s="164"/>
      <c r="C144" s="288"/>
      <c r="D144" s="289"/>
      <c r="E144" s="289"/>
      <c r="F144" s="289"/>
      <c r="G144" s="290"/>
      <c r="H144" s="110"/>
    </row>
    <row r="145" spans="2:8" ht="21" customHeight="1">
      <c r="B145" s="164"/>
      <c r="C145" s="288"/>
      <c r="D145" s="289"/>
      <c r="E145" s="289"/>
      <c r="F145" s="289"/>
      <c r="G145" s="290"/>
      <c r="H145" s="110"/>
    </row>
    <row r="146" spans="2:8" ht="21" customHeight="1">
      <c r="B146" s="164"/>
      <c r="C146" s="288"/>
      <c r="D146" s="289"/>
      <c r="E146" s="289"/>
      <c r="F146" s="289"/>
      <c r="G146" s="290"/>
      <c r="H146" s="110"/>
    </row>
    <row r="147" spans="2:8" ht="21" customHeight="1">
      <c r="B147" s="164"/>
      <c r="C147" s="288"/>
      <c r="D147" s="289"/>
      <c r="E147" s="289"/>
      <c r="F147" s="289"/>
      <c r="G147" s="290"/>
      <c r="H147" s="110"/>
    </row>
    <row r="148" spans="2:8" ht="21" customHeight="1">
      <c r="B148" s="164"/>
      <c r="C148" s="288"/>
      <c r="D148" s="289"/>
      <c r="E148" s="289"/>
      <c r="F148" s="289"/>
      <c r="G148" s="290"/>
      <c r="H148" s="110"/>
    </row>
    <row r="149" spans="2:8" ht="21" customHeight="1">
      <c r="B149" s="164"/>
      <c r="C149" s="288"/>
      <c r="D149" s="289"/>
      <c r="E149" s="289"/>
      <c r="F149" s="289"/>
      <c r="G149" s="290"/>
      <c r="H149" s="110"/>
    </row>
    <row r="150" spans="2:8" ht="21" customHeight="1">
      <c r="B150" s="164"/>
      <c r="C150" s="288"/>
      <c r="D150" s="289"/>
      <c r="E150" s="289"/>
      <c r="F150" s="289"/>
      <c r="G150" s="290"/>
      <c r="H150" s="110"/>
    </row>
    <row r="151" spans="2:8" ht="21" customHeight="1">
      <c r="B151" s="164"/>
      <c r="C151" s="288"/>
      <c r="D151" s="289"/>
      <c r="E151" s="289"/>
      <c r="F151" s="289"/>
      <c r="G151" s="290"/>
      <c r="H151" s="110"/>
    </row>
    <row r="152" spans="2:8" ht="21" customHeight="1">
      <c r="B152" s="164"/>
      <c r="C152" s="288"/>
      <c r="D152" s="289"/>
      <c r="E152" s="289"/>
      <c r="F152" s="289"/>
      <c r="G152" s="290"/>
      <c r="H152" s="110"/>
    </row>
    <row r="153" spans="2:8" ht="21" customHeight="1">
      <c r="B153" s="164"/>
      <c r="C153" s="288"/>
      <c r="D153" s="289"/>
      <c r="E153" s="289"/>
      <c r="F153" s="289"/>
      <c r="G153" s="290"/>
      <c r="H153" s="110"/>
    </row>
    <row r="154" spans="2:8" ht="18" customHeight="1">
      <c r="B154" s="165"/>
      <c r="C154" s="88" t="s">
        <v>129</v>
      </c>
      <c r="D154" s="87"/>
      <c r="E154" s="87"/>
      <c r="F154" s="87"/>
      <c r="G154" s="1"/>
      <c r="H154" s="8">
        <f>SUM(H128:H153)</f>
        <v>0</v>
      </c>
    </row>
    <row r="155" spans="2:7" ht="18" customHeight="1">
      <c r="B155" s="165" t="s">
        <v>130</v>
      </c>
      <c r="C155" s="87" t="s">
        <v>131</v>
      </c>
      <c r="D155" s="87"/>
      <c r="E155" s="87"/>
      <c r="F155" s="87"/>
      <c r="G155" s="1"/>
    </row>
    <row r="156" spans="2:7" ht="12" customHeight="1">
      <c r="B156" s="169" t="s">
        <v>140</v>
      </c>
      <c r="C156" s="87" t="s">
        <v>141</v>
      </c>
      <c r="D156" s="87"/>
      <c r="E156" s="87"/>
      <c r="F156" s="87"/>
      <c r="G156" s="1"/>
    </row>
    <row r="157" spans="6:8" ht="12" customHeight="1">
      <c r="F157" s="9" t="s">
        <v>80</v>
      </c>
      <c r="G157" s="1"/>
      <c r="H157" s="148" t="s">
        <v>2</v>
      </c>
    </row>
    <row r="158" spans="3:5" ht="13.5" customHeight="1">
      <c r="C158" s="1"/>
      <c r="D158" s="1"/>
      <c r="E158" s="1"/>
    </row>
  </sheetData>
  <sheetProtection sheet="1" objects="1" scenarios="1"/>
  <mergeCells count="109">
    <mergeCell ref="C107:G107"/>
    <mergeCell ref="C108:G108"/>
    <mergeCell ref="C109:G109"/>
    <mergeCell ref="C67:G67"/>
    <mergeCell ref="C68:G68"/>
    <mergeCell ref="C69:G69"/>
    <mergeCell ref="C70:G70"/>
    <mergeCell ref="C71:G71"/>
    <mergeCell ref="C72:G72"/>
    <mergeCell ref="C73:G73"/>
    <mergeCell ref="C13:G13"/>
    <mergeCell ref="C14:G14"/>
    <mergeCell ref="C15:G15"/>
    <mergeCell ref="C16:G16"/>
    <mergeCell ref="C17:G17"/>
    <mergeCell ref="C18:G18"/>
    <mergeCell ref="C19:G19"/>
    <mergeCell ref="C20:G20"/>
    <mergeCell ref="C28:G28"/>
    <mergeCell ref="C21:G21"/>
    <mergeCell ref="C22:G22"/>
    <mergeCell ref="C23:G23"/>
    <mergeCell ref="C24:G24"/>
    <mergeCell ref="C54:G54"/>
    <mergeCell ref="C29:G29"/>
    <mergeCell ref="C30:G30"/>
    <mergeCell ref="C31:G31"/>
    <mergeCell ref="C36:G36"/>
    <mergeCell ref="C32:G32"/>
    <mergeCell ref="C33:G33"/>
    <mergeCell ref="C34:G34"/>
    <mergeCell ref="C35:G35"/>
    <mergeCell ref="C55:G55"/>
    <mergeCell ref="C56:G56"/>
    <mergeCell ref="C57:G57"/>
    <mergeCell ref="C58:G58"/>
    <mergeCell ref="C59:G59"/>
    <mergeCell ref="C60:G60"/>
    <mergeCell ref="C61:G61"/>
    <mergeCell ref="C62:G62"/>
    <mergeCell ref="C63:G63"/>
    <mergeCell ref="C64:G64"/>
    <mergeCell ref="C65:G65"/>
    <mergeCell ref="C66:G66"/>
    <mergeCell ref="C74:G74"/>
    <mergeCell ref="C75:G75"/>
    <mergeCell ref="C76:G76"/>
    <mergeCell ref="C77:G77"/>
    <mergeCell ref="C91:G91"/>
    <mergeCell ref="C92:G92"/>
    <mergeCell ref="C93:G93"/>
    <mergeCell ref="C94:G94"/>
    <mergeCell ref="C95:G95"/>
    <mergeCell ref="C96:G96"/>
    <mergeCell ref="C97:G97"/>
    <mergeCell ref="C98:G98"/>
    <mergeCell ref="C99:G99"/>
    <mergeCell ref="C100:G100"/>
    <mergeCell ref="C101:G101"/>
    <mergeCell ref="C102:G102"/>
    <mergeCell ref="C129:G129"/>
    <mergeCell ref="C130:G130"/>
    <mergeCell ref="C110:G110"/>
    <mergeCell ref="C111:G111"/>
    <mergeCell ref="C112:G112"/>
    <mergeCell ref="C113:G113"/>
    <mergeCell ref="C131:G131"/>
    <mergeCell ref="C132:G132"/>
    <mergeCell ref="C133:G133"/>
    <mergeCell ref="C134:G134"/>
    <mergeCell ref="C135:G135"/>
    <mergeCell ref="C136:G136"/>
    <mergeCell ref="C137:G137"/>
    <mergeCell ref="C138:G138"/>
    <mergeCell ref="C139:G139"/>
    <mergeCell ref="C140:G140"/>
    <mergeCell ref="C141:G141"/>
    <mergeCell ref="C142:G142"/>
    <mergeCell ref="C143:G143"/>
    <mergeCell ref="C144:G144"/>
    <mergeCell ref="C145:G145"/>
    <mergeCell ref="C146:G146"/>
    <mergeCell ref="C151:G151"/>
    <mergeCell ref="C152:G152"/>
    <mergeCell ref="C153:G153"/>
    <mergeCell ref="C147:G147"/>
    <mergeCell ref="C148:G148"/>
    <mergeCell ref="C149:G149"/>
    <mergeCell ref="C150:G150"/>
    <mergeCell ref="D1:F1"/>
    <mergeCell ref="D4:F4"/>
    <mergeCell ref="D44:F44"/>
    <mergeCell ref="D46:F46"/>
    <mergeCell ref="C37:G37"/>
    <mergeCell ref="C38:G38"/>
    <mergeCell ref="C39:G39"/>
    <mergeCell ref="C25:G25"/>
    <mergeCell ref="C26:G26"/>
    <mergeCell ref="C27:G27"/>
    <mergeCell ref="D82:F82"/>
    <mergeCell ref="D84:F84"/>
    <mergeCell ref="D120:F120"/>
    <mergeCell ref="D122:F122"/>
    <mergeCell ref="C114:G114"/>
    <mergeCell ref="C115:G115"/>
    <mergeCell ref="C103:G103"/>
    <mergeCell ref="C104:G104"/>
    <mergeCell ref="C105:G105"/>
    <mergeCell ref="C106:G106"/>
  </mergeCells>
  <printOptions/>
  <pageMargins left="0.5" right="0.5" top="0.5" bottom="0.5" header="0" footer="0"/>
  <pageSetup horizontalDpi="600" verticalDpi="600" orientation="portrait" scale="97"/>
  <rowBreaks count="1" manualBreakCount="1">
    <brk id="43" max="255" man="1"/>
  </rowBreaks>
  <legacyDrawing r:id="rId2"/>
</worksheet>
</file>

<file path=xl/worksheets/sheet18.xml><?xml version="1.0" encoding="utf-8"?>
<worksheet xmlns="http://schemas.openxmlformats.org/spreadsheetml/2006/main" xmlns:r="http://schemas.openxmlformats.org/officeDocument/2006/relationships">
  <dimension ref="B1:H158"/>
  <sheetViews>
    <sheetView showGridLines="0" view="pageBreakPreview" zoomScale="60" zoomScaleNormal="150" workbookViewId="0" topLeftCell="A1">
      <selection activeCell="D4" sqref="D4:F4"/>
    </sheetView>
  </sheetViews>
  <sheetFormatPr defaultColWidth="11.421875" defaultRowHeight="12.75"/>
  <cols>
    <col min="1" max="1" width="5.8515625" style="6" customWidth="1"/>
    <col min="2" max="2" width="8.7109375" style="166" customWidth="1"/>
    <col min="3" max="3" width="9.7109375" style="6" customWidth="1"/>
    <col min="4" max="4" width="11.421875" style="6" customWidth="1"/>
    <col min="5" max="5" width="10.7109375" style="6" hidden="1" customWidth="1"/>
    <col min="6" max="6" width="20.7109375" style="6" customWidth="1"/>
    <col min="7" max="7" width="22.8515625" style="6" customWidth="1"/>
    <col min="8" max="16384" width="11.421875" style="6" customWidth="1"/>
  </cols>
  <sheetData>
    <row r="1" spans="2:8" ht="15.75" customHeight="1">
      <c r="B1" s="159"/>
      <c r="C1" s="30" t="s">
        <v>301</v>
      </c>
      <c r="D1" s="253" t="str">
        <f>'Pg 20 EFGH'!D1:F1</f>
        <v> </v>
      </c>
      <c r="E1" s="254"/>
      <c r="F1" s="255"/>
      <c r="G1" s="30" t="s">
        <v>298</v>
      </c>
      <c r="H1" s="219" t="str">
        <f>'Pg 20 EFGH'!H1</f>
        <v> </v>
      </c>
    </row>
    <row r="2" spans="2:8" ht="1.5" customHeight="1">
      <c r="B2" s="159"/>
      <c r="C2" s="1"/>
      <c r="G2" s="1"/>
      <c r="H2" s="218"/>
    </row>
    <row r="3" spans="2:7" ht="4.5" customHeight="1">
      <c r="B3" s="159"/>
      <c r="C3" s="1"/>
      <c r="G3" s="1"/>
    </row>
    <row r="4" spans="2:8" ht="15.75" customHeight="1">
      <c r="B4" s="159" t="s">
        <v>114</v>
      </c>
      <c r="C4" s="1"/>
      <c r="D4" s="253" t="str">
        <f>'Page 17-20'!C7</f>
        <v> </v>
      </c>
      <c r="E4" s="254"/>
      <c r="F4" s="255"/>
      <c r="G4" s="30" t="s">
        <v>115</v>
      </c>
      <c r="H4" s="34" t="s">
        <v>116</v>
      </c>
    </row>
    <row r="5" spans="2:8" ht="12" customHeight="1">
      <c r="B5" s="159"/>
      <c r="C5" s="1"/>
      <c r="D5" s="1"/>
      <c r="E5" s="1"/>
      <c r="F5" s="1"/>
      <c r="G5" s="30" t="s">
        <v>117</v>
      </c>
      <c r="H5" s="18"/>
    </row>
    <row r="6" spans="2:8" ht="1.5" customHeight="1">
      <c r="B6" s="159"/>
      <c r="C6" s="1"/>
      <c r="D6" s="1"/>
      <c r="E6" s="1"/>
      <c r="F6" s="1"/>
      <c r="G6" s="1"/>
      <c r="H6" s="18"/>
    </row>
    <row r="7" spans="2:8" ht="18" customHeight="1">
      <c r="B7" s="159"/>
      <c r="C7" s="1"/>
      <c r="D7" s="7" t="s">
        <v>118</v>
      </c>
      <c r="E7" s="1"/>
      <c r="F7" s="1"/>
      <c r="G7" s="82" t="s">
        <v>119</v>
      </c>
      <c r="H7" s="83" t="s">
        <v>120</v>
      </c>
    </row>
    <row r="8" spans="2:7" ht="1.5" customHeight="1">
      <c r="B8" s="159"/>
      <c r="C8" s="1"/>
      <c r="E8" s="7" t="s">
        <v>118</v>
      </c>
      <c r="G8" s="1"/>
    </row>
    <row r="9" spans="2:8" ht="12" customHeight="1">
      <c r="B9" s="160"/>
      <c r="C9" s="22"/>
      <c r="D9" s="23"/>
      <c r="E9" s="84" t="s">
        <v>121</v>
      </c>
      <c r="F9" s="23"/>
      <c r="G9" s="24"/>
      <c r="H9" s="34" t="s">
        <v>122</v>
      </c>
    </row>
    <row r="10" spans="2:8" ht="12" customHeight="1">
      <c r="B10" s="161" t="s">
        <v>269</v>
      </c>
      <c r="C10" s="26" t="s">
        <v>123</v>
      </c>
      <c r="D10" s="27"/>
      <c r="E10" s="27"/>
      <c r="F10" s="27"/>
      <c r="G10" s="28"/>
      <c r="H10" s="35" t="s">
        <v>124</v>
      </c>
    </row>
    <row r="11" spans="2:8" ht="1.5" customHeight="1">
      <c r="B11" s="162" t="s">
        <v>231</v>
      </c>
      <c r="C11" s="27" t="s">
        <v>231</v>
      </c>
      <c r="D11" s="27"/>
      <c r="E11" s="27"/>
      <c r="F11" s="27"/>
      <c r="G11" s="27"/>
      <c r="H11" s="36" t="s">
        <v>231</v>
      </c>
    </row>
    <row r="12" spans="2:8" ht="13.5" customHeight="1">
      <c r="B12" s="171"/>
      <c r="C12" s="91"/>
      <c r="D12" s="91"/>
      <c r="E12" s="91"/>
      <c r="F12" s="95"/>
      <c r="G12" s="96" t="s">
        <v>44</v>
      </c>
      <c r="H12" s="90">
        <f>'Pg 20 EFGH'!H154</f>
        <v>0</v>
      </c>
    </row>
    <row r="13" spans="2:8" ht="21" customHeight="1">
      <c r="B13" s="164"/>
      <c r="C13" s="288"/>
      <c r="D13" s="289"/>
      <c r="E13" s="289"/>
      <c r="F13" s="289"/>
      <c r="G13" s="290"/>
      <c r="H13" s="110" t="s">
        <v>231</v>
      </c>
    </row>
    <row r="14" spans="2:8" ht="21" customHeight="1">
      <c r="B14" s="164"/>
      <c r="C14" s="288"/>
      <c r="D14" s="289"/>
      <c r="E14" s="289"/>
      <c r="F14" s="289"/>
      <c r="G14" s="290"/>
      <c r="H14" s="110"/>
    </row>
    <row r="15" spans="2:8" ht="21" customHeight="1">
      <c r="B15" s="164"/>
      <c r="C15" s="288"/>
      <c r="D15" s="289"/>
      <c r="E15" s="289"/>
      <c r="F15" s="289"/>
      <c r="G15" s="290"/>
      <c r="H15" s="110"/>
    </row>
    <row r="16" spans="2:8" ht="21" customHeight="1">
      <c r="B16" s="164"/>
      <c r="C16" s="288"/>
      <c r="D16" s="289"/>
      <c r="E16" s="289"/>
      <c r="F16" s="289"/>
      <c r="G16" s="290"/>
      <c r="H16" s="110"/>
    </row>
    <row r="17" spans="2:8" ht="21" customHeight="1">
      <c r="B17" s="164"/>
      <c r="C17" s="288"/>
      <c r="D17" s="289"/>
      <c r="E17" s="289"/>
      <c r="F17" s="289"/>
      <c r="G17" s="290"/>
      <c r="H17" s="110"/>
    </row>
    <row r="18" spans="2:8" ht="21" customHeight="1">
      <c r="B18" s="164"/>
      <c r="C18" s="288"/>
      <c r="D18" s="289"/>
      <c r="E18" s="289"/>
      <c r="F18" s="289"/>
      <c r="G18" s="290"/>
      <c r="H18" s="110"/>
    </row>
    <row r="19" spans="2:8" ht="21" customHeight="1">
      <c r="B19" s="164"/>
      <c r="C19" s="288"/>
      <c r="D19" s="289"/>
      <c r="E19" s="289"/>
      <c r="F19" s="289"/>
      <c r="G19" s="290"/>
      <c r="H19" s="110"/>
    </row>
    <row r="20" spans="2:8" ht="21" customHeight="1">
      <c r="B20" s="164"/>
      <c r="C20" s="288"/>
      <c r="D20" s="289"/>
      <c r="E20" s="289"/>
      <c r="F20" s="289"/>
      <c r="G20" s="290"/>
      <c r="H20" s="110"/>
    </row>
    <row r="21" spans="2:8" ht="21" customHeight="1">
      <c r="B21" s="164"/>
      <c r="C21" s="288"/>
      <c r="D21" s="289"/>
      <c r="E21" s="289"/>
      <c r="F21" s="289"/>
      <c r="G21" s="290"/>
      <c r="H21" s="110"/>
    </row>
    <row r="22" spans="2:8" ht="21" customHeight="1">
      <c r="B22" s="164"/>
      <c r="C22" s="288"/>
      <c r="D22" s="289"/>
      <c r="E22" s="289"/>
      <c r="F22" s="289"/>
      <c r="G22" s="290"/>
      <c r="H22" s="110"/>
    </row>
    <row r="23" spans="2:8" ht="21" customHeight="1">
      <c r="B23" s="164"/>
      <c r="C23" s="288"/>
      <c r="D23" s="289"/>
      <c r="E23" s="289"/>
      <c r="F23" s="289"/>
      <c r="G23" s="290"/>
      <c r="H23" s="110"/>
    </row>
    <row r="24" spans="2:8" ht="21" customHeight="1">
      <c r="B24" s="164"/>
      <c r="C24" s="288"/>
      <c r="D24" s="289"/>
      <c r="E24" s="289"/>
      <c r="F24" s="289"/>
      <c r="G24" s="290"/>
      <c r="H24" s="110"/>
    </row>
    <row r="25" spans="2:8" ht="21" customHeight="1">
      <c r="B25" s="164"/>
      <c r="C25" s="288"/>
      <c r="D25" s="289"/>
      <c r="E25" s="289"/>
      <c r="F25" s="289"/>
      <c r="G25" s="290"/>
      <c r="H25" s="110"/>
    </row>
    <row r="26" spans="2:8" ht="21" customHeight="1">
      <c r="B26" s="164"/>
      <c r="C26" s="288"/>
      <c r="D26" s="289"/>
      <c r="E26" s="289"/>
      <c r="F26" s="289"/>
      <c r="G26" s="290"/>
      <c r="H26" s="110"/>
    </row>
    <row r="27" spans="2:8" ht="21" customHeight="1">
      <c r="B27" s="164"/>
      <c r="C27" s="288"/>
      <c r="D27" s="289"/>
      <c r="E27" s="289"/>
      <c r="F27" s="289"/>
      <c r="G27" s="290"/>
      <c r="H27" s="110"/>
    </row>
    <row r="28" spans="2:8" ht="21" customHeight="1">
      <c r="B28" s="164"/>
      <c r="C28" s="288"/>
      <c r="D28" s="289"/>
      <c r="E28" s="289"/>
      <c r="F28" s="289"/>
      <c r="G28" s="290"/>
      <c r="H28" s="110"/>
    </row>
    <row r="29" spans="2:8" ht="21" customHeight="1">
      <c r="B29" s="164"/>
      <c r="C29" s="288"/>
      <c r="D29" s="289"/>
      <c r="E29" s="289"/>
      <c r="F29" s="289"/>
      <c r="G29" s="290"/>
      <c r="H29" s="110"/>
    </row>
    <row r="30" spans="2:8" ht="21" customHeight="1">
      <c r="B30" s="164"/>
      <c r="C30" s="288"/>
      <c r="D30" s="289"/>
      <c r="E30" s="289"/>
      <c r="F30" s="289"/>
      <c r="G30" s="290"/>
      <c r="H30" s="110"/>
    </row>
    <row r="31" spans="2:8" ht="21" customHeight="1">
      <c r="B31" s="164"/>
      <c r="C31" s="288"/>
      <c r="D31" s="289"/>
      <c r="E31" s="289"/>
      <c r="F31" s="289"/>
      <c r="G31" s="290"/>
      <c r="H31" s="110"/>
    </row>
    <row r="32" spans="2:8" ht="21" customHeight="1">
      <c r="B32" s="164"/>
      <c r="C32" s="288"/>
      <c r="D32" s="289"/>
      <c r="E32" s="289"/>
      <c r="F32" s="289"/>
      <c r="G32" s="290"/>
      <c r="H32" s="110"/>
    </row>
    <row r="33" spans="2:8" ht="21" customHeight="1">
      <c r="B33" s="164"/>
      <c r="C33" s="288"/>
      <c r="D33" s="289"/>
      <c r="E33" s="289"/>
      <c r="F33" s="289"/>
      <c r="G33" s="290"/>
      <c r="H33" s="110"/>
    </row>
    <row r="34" spans="2:8" ht="21" customHeight="1">
      <c r="B34" s="164" t="s">
        <v>231</v>
      </c>
      <c r="C34" s="288"/>
      <c r="D34" s="289"/>
      <c r="E34" s="289"/>
      <c r="F34" s="289"/>
      <c r="G34" s="290"/>
      <c r="H34" s="110"/>
    </row>
    <row r="35" spans="2:8" ht="21" customHeight="1">
      <c r="B35" s="164"/>
      <c r="C35" s="288" t="s">
        <v>231</v>
      </c>
      <c r="D35" s="289"/>
      <c r="E35" s="289"/>
      <c r="F35" s="289"/>
      <c r="G35" s="290"/>
      <c r="H35" s="111"/>
    </row>
    <row r="36" spans="2:8" ht="18" customHeight="1">
      <c r="B36" s="165"/>
      <c r="C36" s="88" t="s">
        <v>129</v>
      </c>
      <c r="D36" s="87"/>
      <c r="E36" s="87"/>
      <c r="F36" s="88"/>
      <c r="G36" s="87"/>
      <c r="H36" s="89">
        <f>SUM(H12:H35)</f>
        <v>0</v>
      </c>
    </row>
    <row r="37" spans="2:8" ht="12" customHeight="1">
      <c r="B37" s="165" t="s">
        <v>130</v>
      </c>
      <c r="C37" s="87" t="s">
        <v>131</v>
      </c>
      <c r="D37" s="87"/>
      <c r="E37" s="87"/>
      <c r="F37" s="87"/>
      <c r="G37" s="87"/>
      <c r="H37" s="87"/>
    </row>
    <row r="38" spans="2:7" ht="12" customHeight="1">
      <c r="B38" s="159" t="s">
        <v>132</v>
      </c>
      <c r="C38" s="1"/>
      <c r="D38" s="1"/>
      <c r="E38" s="1"/>
      <c r="F38" s="1"/>
      <c r="G38" s="1"/>
    </row>
    <row r="39" spans="6:8" ht="13.5" customHeight="1">
      <c r="F39" s="9" t="s">
        <v>81</v>
      </c>
      <c r="H39" s="148" t="s">
        <v>2</v>
      </c>
    </row>
    <row r="40" spans="2:8" ht="18" customHeight="1">
      <c r="B40" s="159"/>
      <c r="C40" s="30" t="s">
        <v>301</v>
      </c>
      <c r="D40" s="253" t="str">
        <f>D1</f>
        <v> </v>
      </c>
      <c r="E40" s="254"/>
      <c r="F40" s="255"/>
      <c r="G40" s="30" t="s">
        <v>298</v>
      </c>
      <c r="H40" s="36" t="str">
        <f>H1</f>
        <v> </v>
      </c>
    </row>
    <row r="41" ht="12"/>
    <row r="42" spans="2:6" ht="18" customHeight="1">
      <c r="B42" s="159" t="s">
        <v>133</v>
      </c>
      <c r="C42" s="1"/>
      <c r="D42" s="253" t="str">
        <f>D4</f>
        <v> </v>
      </c>
      <c r="E42" s="254"/>
      <c r="F42" s="255"/>
    </row>
    <row r="43" ht="12">
      <c r="E43" s="1"/>
    </row>
    <row r="44" spans="7:8" ht="13.5" customHeight="1">
      <c r="G44" s="30" t="s">
        <v>115</v>
      </c>
      <c r="H44" s="34" t="s">
        <v>134</v>
      </c>
    </row>
    <row r="45" spans="4:8" ht="13.5" customHeight="1">
      <c r="D45" s="7" t="s">
        <v>118</v>
      </c>
      <c r="E45" s="1"/>
      <c r="F45" s="1"/>
      <c r="G45" s="30" t="s">
        <v>117</v>
      </c>
      <c r="H45" s="16"/>
    </row>
    <row r="46" spans="5:8" ht="18" customHeight="1">
      <c r="E46" s="7" t="s">
        <v>118</v>
      </c>
      <c r="G46" s="82" t="s">
        <v>119</v>
      </c>
      <c r="H46" s="83" t="s">
        <v>135</v>
      </c>
    </row>
    <row r="47" spans="2:8" ht="18" customHeight="1">
      <c r="B47" s="160"/>
      <c r="C47" s="22"/>
      <c r="D47" s="23"/>
      <c r="E47" s="84" t="s">
        <v>121</v>
      </c>
      <c r="F47" s="23"/>
      <c r="G47" s="24"/>
      <c r="H47" s="34" t="s">
        <v>122</v>
      </c>
    </row>
    <row r="48" spans="2:8" ht="18" customHeight="1">
      <c r="B48" s="161" t="s">
        <v>269</v>
      </c>
      <c r="C48" s="26" t="s">
        <v>123</v>
      </c>
      <c r="D48" s="27"/>
      <c r="E48" s="27"/>
      <c r="F48" s="27"/>
      <c r="G48" s="28"/>
      <c r="H48" s="35" t="s">
        <v>124</v>
      </c>
    </row>
    <row r="49" spans="2:8" ht="18" customHeight="1">
      <c r="B49" s="167" t="s">
        <v>136</v>
      </c>
      <c r="C49" s="27" t="s">
        <v>137</v>
      </c>
      <c r="D49" s="27"/>
      <c r="E49" s="27"/>
      <c r="F49" s="27"/>
      <c r="G49" s="27"/>
      <c r="H49" s="36">
        <f>H36</f>
        <v>0</v>
      </c>
    </row>
    <row r="50" spans="2:8" ht="21" customHeight="1">
      <c r="B50" s="168"/>
      <c r="C50" s="288"/>
      <c r="D50" s="289"/>
      <c r="E50" s="289"/>
      <c r="F50" s="289"/>
      <c r="G50" s="290"/>
      <c r="H50" s="136"/>
    </row>
    <row r="51" spans="2:8" ht="21" customHeight="1">
      <c r="B51" s="168"/>
      <c r="C51" s="288"/>
      <c r="D51" s="289"/>
      <c r="E51" s="289"/>
      <c r="F51" s="289"/>
      <c r="G51" s="290"/>
      <c r="H51" s="136"/>
    </row>
    <row r="52" spans="2:8" ht="21" customHeight="1">
      <c r="B52" s="168"/>
      <c r="C52" s="288"/>
      <c r="D52" s="289"/>
      <c r="E52" s="289"/>
      <c r="F52" s="289"/>
      <c r="G52" s="290"/>
      <c r="H52" s="136"/>
    </row>
    <row r="53" spans="2:8" ht="21" customHeight="1">
      <c r="B53" s="164"/>
      <c r="C53" s="288"/>
      <c r="D53" s="289"/>
      <c r="E53" s="289"/>
      <c r="F53" s="289"/>
      <c r="G53" s="290"/>
      <c r="H53" s="110"/>
    </row>
    <row r="54" spans="2:8" ht="21" customHeight="1">
      <c r="B54" s="164"/>
      <c r="C54" s="288"/>
      <c r="D54" s="289"/>
      <c r="E54" s="289"/>
      <c r="F54" s="289"/>
      <c r="G54" s="290"/>
      <c r="H54" s="110"/>
    </row>
    <row r="55" spans="2:8" ht="21" customHeight="1">
      <c r="B55" s="164"/>
      <c r="C55" s="288"/>
      <c r="D55" s="289"/>
      <c r="E55" s="289"/>
      <c r="F55" s="289"/>
      <c r="G55" s="290"/>
      <c r="H55" s="110"/>
    </row>
    <row r="56" spans="2:8" ht="21" customHeight="1">
      <c r="B56" s="164"/>
      <c r="C56" s="288"/>
      <c r="D56" s="289"/>
      <c r="E56" s="289"/>
      <c r="F56" s="289"/>
      <c r="G56" s="290"/>
      <c r="H56" s="110"/>
    </row>
    <row r="57" spans="2:8" ht="21" customHeight="1">
      <c r="B57" s="164"/>
      <c r="C57" s="288"/>
      <c r="D57" s="289"/>
      <c r="E57" s="289"/>
      <c r="F57" s="289"/>
      <c r="G57" s="290"/>
      <c r="H57" s="110"/>
    </row>
    <row r="58" spans="2:8" ht="21" customHeight="1">
      <c r="B58" s="164"/>
      <c r="C58" s="288"/>
      <c r="D58" s="289"/>
      <c r="E58" s="289"/>
      <c r="F58" s="289"/>
      <c r="G58" s="290"/>
      <c r="H58" s="110"/>
    </row>
    <row r="59" spans="2:8" ht="21" customHeight="1">
      <c r="B59" s="164"/>
      <c r="C59" s="288"/>
      <c r="D59" s="289"/>
      <c r="E59" s="289"/>
      <c r="F59" s="289"/>
      <c r="G59" s="290"/>
      <c r="H59" s="110"/>
    </row>
    <row r="60" spans="2:8" ht="21" customHeight="1">
      <c r="B60" s="164"/>
      <c r="C60" s="288"/>
      <c r="D60" s="289"/>
      <c r="E60" s="289"/>
      <c r="F60" s="289"/>
      <c r="G60" s="290"/>
      <c r="H60" s="110"/>
    </row>
    <row r="61" spans="2:8" ht="21" customHeight="1">
      <c r="B61" s="164"/>
      <c r="C61" s="288"/>
      <c r="D61" s="289"/>
      <c r="E61" s="289"/>
      <c r="F61" s="289"/>
      <c r="G61" s="290"/>
      <c r="H61" s="110"/>
    </row>
    <row r="62" spans="2:8" ht="21" customHeight="1">
      <c r="B62" s="164"/>
      <c r="C62" s="288"/>
      <c r="D62" s="289"/>
      <c r="E62" s="289"/>
      <c r="F62" s="289"/>
      <c r="G62" s="290"/>
      <c r="H62" s="110"/>
    </row>
    <row r="63" spans="2:8" ht="21" customHeight="1">
      <c r="B63" s="164"/>
      <c r="C63" s="288"/>
      <c r="D63" s="289"/>
      <c r="E63" s="289"/>
      <c r="F63" s="289"/>
      <c r="G63" s="290"/>
      <c r="H63" s="110"/>
    </row>
    <row r="64" spans="2:8" ht="21" customHeight="1">
      <c r="B64" s="164"/>
      <c r="C64" s="288"/>
      <c r="D64" s="289"/>
      <c r="E64" s="289"/>
      <c r="F64" s="289"/>
      <c r="G64" s="290"/>
      <c r="H64" s="110"/>
    </row>
    <row r="65" spans="2:8" ht="21" customHeight="1">
      <c r="B65" s="164"/>
      <c r="C65" s="288"/>
      <c r="D65" s="289"/>
      <c r="E65" s="289"/>
      <c r="F65" s="289"/>
      <c r="G65" s="290"/>
      <c r="H65" s="110"/>
    </row>
    <row r="66" spans="2:8" ht="21" customHeight="1">
      <c r="B66" s="164"/>
      <c r="C66" s="288"/>
      <c r="D66" s="289"/>
      <c r="E66" s="289"/>
      <c r="F66" s="289"/>
      <c r="G66" s="290"/>
      <c r="H66" s="110"/>
    </row>
    <row r="67" spans="2:8" ht="21" customHeight="1">
      <c r="B67" s="164"/>
      <c r="C67" s="288"/>
      <c r="D67" s="289"/>
      <c r="E67" s="289"/>
      <c r="F67" s="289"/>
      <c r="G67" s="290"/>
      <c r="H67" s="110"/>
    </row>
    <row r="68" spans="2:8" ht="21" customHeight="1">
      <c r="B68" s="164"/>
      <c r="C68" s="288"/>
      <c r="D68" s="289"/>
      <c r="E68" s="289"/>
      <c r="F68" s="289"/>
      <c r="G68" s="290"/>
      <c r="H68" s="110"/>
    </row>
    <row r="69" spans="2:8" ht="21" customHeight="1">
      <c r="B69" s="164"/>
      <c r="C69" s="288"/>
      <c r="D69" s="289"/>
      <c r="E69" s="289"/>
      <c r="F69" s="289"/>
      <c r="G69" s="290"/>
      <c r="H69" s="110"/>
    </row>
    <row r="70" spans="2:8" ht="21" customHeight="1">
      <c r="B70" s="164"/>
      <c r="C70" s="288"/>
      <c r="D70" s="289"/>
      <c r="E70" s="289"/>
      <c r="F70" s="289"/>
      <c r="G70" s="290"/>
      <c r="H70" s="110"/>
    </row>
    <row r="71" spans="2:8" ht="21" customHeight="1">
      <c r="B71" s="164"/>
      <c r="C71" s="288"/>
      <c r="D71" s="289"/>
      <c r="E71" s="289"/>
      <c r="F71" s="289"/>
      <c r="G71" s="290"/>
      <c r="H71" s="110"/>
    </row>
    <row r="72" spans="2:8" ht="21" customHeight="1">
      <c r="B72" s="164"/>
      <c r="C72" s="288"/>
      <c r="D72" s="289"/>
      <c r="E72" s="289"/>
      <c r="F72" s="289"/>
      <c r="G72" s="290"/>
      <c r="H72" s="110"/>
    </row>
    <row r="73" spans="2:8" ht="21" customHeight="1">
      <c r="B73" s="164"/>
      <c r="C73" s="288"/>
      <c r="D73" s="289"/>
      <c r="E73" s="289"/>
      <c r="F73" s="289"/>
      <c r="G73" s="290"/>
      <c r="H73" s="110"/>
    </row>
    <row r="74" spans="2:8" ht="21" customHeight="1">
      <c r="B74" s="164"/>
      <c r="C74" s="288"/>
      <c r="D74" s="289"/>
      <c r="E74" s="289"/>
      <c r="F74" s="289"/>
      <c r="G74" s="290"/>
      <c r="H74" s="110"/>
    </row>
    <row r="75" spans="2:8" ht="21" customHeight="1">
      <c r="B75" s="164"/>
      <c r="C75" s="288"/>
      <c r="D75" s="289"/>
      <c r="E75" s="289"/>
      <c r="F75" s="289"/>
      <c r="G75" s="290"/>
      <c r="H75" s="110"/>
    </row>
    <row r="76" spans="2:8" ht="21" customHeight="1">
      <c r="B76" s="164"/>
      <c r="C76" s="288"/>
      <c r="D76" s="289"/>
      <c r="E76" s="289"/>
      <c r="F76" s="289"/>
      <c r="G76" s="290"/>
      <c r="H76" s="110"/>
    </row>
    <row r="77" spans="2:8" ht="21" customHeight="1">
      <c r="B77" s="164"/>
      <c r="C77" s="288"/>
      <c r="D77" s="289"/>
      <c r="E77" s="289"/>
      <c r="F77" s="289"/>
      <c r="G77" s="290"/>
      <c r="H77" s="110"/>
    </row>
    <row r="78" spans="2:8" ht="18" customHeight="1">
      <c r="B78" s="165"/>
      <c r="C78" s="88" t="s">
        <v>129</v>
      </c>
      <c r="D78" s="87"/>
      <c r="E78" s="87"/>
      <c r="F78" s="87"/>
      <c r="G78" s="87"/>
      <c r="H78" s="89">
        <f>SUM(H49:H77)</f>
        <v>0</v>
      </c>
    </row>
    <row r="79" spans="2:8" ht="18" customHeight="1">
      <c r="B79" s="165" t="s">
        <v>130</v>
      </c>
      <c r="C79" s="87" t="s">
        <v>131</v>
      </c>
      <c r="D79" s="87"/>
      <c r="E79" s="87"/>
      <c r="F79" s="87"/>
      <c r="G79" s="87"/>
      <c r="H79" s="87"/>
    </row>
    <row r="80" spans="2:7" ht="18" customHeight="1">
      <c r="B80" s="159" t="s">
        <v>132</v>
      </c>
      <c r="C80" s="1"/>
      <c r="D80" s="1"/>
      <c r="E80" s="1"/>
      <c r="F80" s="1"/>
      <c r="G80" s="1"/>
    </row>
    <row r="81" spans="6:8" ht="18" customHeight="1">
      <c r="F81" s="9" t="s">
        <v>82</v>
      </c>
      <c r="H81" s="148" t="s">
        <v>2</v>
      </c>
    </row>
    <row r="82" spans="2:8" ht="18" customHeight="1">
      <c r="B82" s="159"/>
      <c r="C82" s="30" t="s">
        <v>301</v>
      </c>
      <c r="D82" s="253" t="str">
        <f>D1</f>
        <v> </v>
      </c>
      <c r="E82" s="254"/>
      <c r="F82" s="255"/>
      <c r="G82" s="30" t="s">
        <v>298</v>
      </c>
      <c r="H82" s="36" t="str">
        <f>H1</f>
        <v> </v>
      </c>
    </row>
    <row r="83" ht="12"/>
    <row r="84" spans="2:6" ht="18" customHeight="1">
      <c r="B84" s="159" t="s">
        <v>133</v>
      </c>
      <c r="C84" s="1"/>
      <c r="D84" s="253" t="str">
        <f>D4</f>
        <v> </v>
      </c>
      <c r="E84" s="254"/>
      <c r="F84" s="255"/>
    </row>
    <row r="85" spans="3:8" ht="13.5" customHeight="1">
      <c r="C85" s="1"/>
      <c r="G85" s="30" t="s">
        <v>115</v>
      </c>
      <c r="H85" s="34" t="s">
        <v>134</v>
      </c>
    </row>
    <row r="86" spans="4:8" ht="13.5" customHeight="1">
      <c r="D86" s="7" t="s">
        <v>118</v>
      </c>
      <c r="E86" s="1"/>
      <c r="F86" s="1"/>
      <c r="G86" s="30" t="s">
        <v>117</v>
      </c>
      <c r="H86" s="16"/>
    </row>
    <row r="87" spans="5:8" ht="18" customHeight="1">
      <c r="E87" s="7" t="s">
        <v>118</v>
      </c>
      <c r="G87" s="82" t="s">
        <v>119</v>
      </c>
      <c r="H87" s="83" t="s">
        <v>135</v>
      </c>
    </row>
    <row r="88" spans="2:8" ht="13.5" customHeight="1">
      <c r="B88" s="160"/>
      <c r="C88" s="22"/>
      <c r="D88" s="23"/>
      <c r="E88" s="84" t="s">
        <v>121</v>
      </c>
      <c r="F88" s="23"/>
      <c r="G88" s="24"/>
      <c r="H88" s="34" t="s">
        <v>122</v>
      </c>
    </row>
    <row r="89" spans="2:8" ht="18" customHeight="1">
      <c r="B89" s="161" t="s">
        <v>269</v>
      </c>
      <c r="C89" s="26" t="s">
        <v>123</v>
      </c>
      <c r="D89" s="27"/>
      <c r="E89" s="27"/>
      <c r="F89" s="27"/>
      <c r="G89" s="28"/>
      <c r="H89" s="35" t="s">
        <v>124</v>
      </c>
    </row>
    <row r="90" spans="2:8" ht="18" customHeight="1">
      <c r="B90" s="167" t="s">
        <v>136</v>
      </c>
      <c r="C90" s="27" t="s">
        <v>138</v>
      </c>
      <c r="D90" s="27"/>
      <c r="E90" s="27"/>
      <c r="F90" s="27"/>
      <c r="G90" s="27"/>
      <c r="H90" s="36">
        <f>H78</f>
        <v>0</v>
      </c>
    </row>
    <row r="91" spans="2:8" ht="21" customHeight="1">
      <c r="B91" s="168"/>
      <c r="C91" s="288" t="s">
        <v>231</v>
      </c>
      <c r="D91" s="289"/>
      <c r="E91" s="289"/>
      <c r="F91" s="289"/>
      <c r="G91" s="290"/>
      <c r="H91" s="136"/>
    </row>
    <row r="92" spans="2:8" ht="21" customHeight="1">
      <c r="B92" s="168"/>
      <c r="C92" s="288" t="s">
        <v>231</v>
      </c>
      <c r="D92" s="289"/>
      <c r="E92" s="289"/>
      <c r="F92" s="289"/>
      <c r="G92" s="290"/>
      <c r="H92" s="136"/>
    </row>
    <row r="93" spans="2:8" ht="21" customHeight="1">
      <c r="B93" s="164"/>
      <c r="C93" s="288" t="s">
        <v>231</v>
      </c>
      <c r="D93" s="289"/>
      <c r="E93" s="289"/>
      <c r="F93" s="289"/>
      <c r="G93" s="290"/>
      <c r="H93" s="110"/>
    </row>
    <row r="94" spans="2:8" ht="21" customHeight="1">
      <c r="B94" s="164"/>
      <c r="C94" s="288" t="s">
        <v>231</v>
      </c>
      <c r="D94" s="289"/>
      <c r="E94" s="289"/>
      <c r="F94" s="289"/>
      <c r="G94" s="290"/>
      <c r="H94" s="110"/>
    </row>
    <row r="95" spans="2:8" ht="21" customHeight="1">
      <c r="B95" s="164"/>
      <c r="C95" s="288" t="s">
        <v>231</v>
      </c>
      <c r="D95" s="289"/>
      <c r="E95" s="289"/>
      <c r="F95" s="289"/>
      <c r="G95" s="290"/>
      <c r="H95" s="110"/>
    </row>
    <row r="96" spans="2:8" ht="21" customHeight="1">
      <c r="B96" s="164"/>
      <c r="C96" s="288" t="s">
        <v>231</v>
      </c>
      <c r="D96" s="289"/>
      <c r="E96" s="289"/>
      <c r="F96" s="289"/>
      <c r="G96" s="290"/>
      <c r="H96" s="110"/>
    </row>
    <row r="97" spans="2:8" ht="21" customHeight="1">
      <c r="B97" s="164"/>
      <c r="C97" s="288" t="s">
        <v>231</v>
      </c>
      <c r="D97" s="289"/>
      <c r="E97" s="289"/>
      <c r="F97" s="289"/>
      <c r="G97" s="290"/>
      <c r="H97" s="110"/>
    </row>
    <row r="98" spans="2:8" ht="21" customHeight="1">
      <c r="B98" s="164"/>
      <c r="C98" s="288" t="s">
        <v>231</v>
      </c>
      <c r="D98" s="289"/>
      <c r="E98" s="289"/>
      <c r="F98" s="289"/>
      <c r="G98" s="290"/>
      <c r="H98" s="110"/>
    </row>
    <row r="99" spans="2:8" ht="21" customHeight="1">
      <c r="B99" s="164"/>
      <c r="C99" s="288" t="s">
        <v>231</v>
      </c>
      <c r="D99" s="289"/>
      <c r="E99" s="289"/>
      <c r="F99" s="289"/>
      <c r="G99" s="290"/>
      <c r="H99" s="110"/>
    </row>
    <row r="100" spans="2:8" ht="21" customHeight="1">
      <c r="B100" s="164"/>
      <c r="C100" s="288" t="s">
        <v>231</v>
      </c>
      <c r="D100" s="289"/>
      <c r="E100" s="289"/>
      <c r="F100" s="289"/>
      <c r="G100" s="290"/>
      <c r="H100" s="110"/>
    </row>
    <row r="101" spans="2:8" ht="21" customHeight="1">
      <c r="B101" s="164"/>
      <c r="C101" s="288" t="s">
        <v>231</v>
      </c>
      <c r="D101" s="289"/>
      <c r="E101" s="289"/>
      <c r="F101" s="289"/>
      <c r="G101" s="290"/>
      <c r="H101" s="110"/>
    </row>
    <row r="102" spans="2:8" ht="21" customHeight="1">
      <c r="B102" s="164"/>
      <c r="C102" s="288" t="s">
        <v>231</v>
      </c>
      <c r="D102" s="289"/>
      <c r="E102" s="289"/>
      <c r="F102" s="289"/>
      <c r="G102" s="290"/>
      <c r="H102" s="110"/>
    </row>
    <row r="103" spans="2:8" ht="21" customHeight="1">
      <c r="B103" s="164"/>
      <c r="C103" s="288" t="s">
        <v>231</v>
      </c>
      <c r="D103" s="289"/>
      <c r="E103" s="289"/>
      <c r="F103" s="289"/>
      <c r="G103" s="290"/>
      <c r="H103" s="110"/>
    </row>
    <row r="104" spans="2:8" ht="21" customHeight="1">
      <c r="B104" s="164"/>
      <c r="C104" s="288" t="s">
        <v>231</v>
      </c>
      <c r="D104" s="289"/>
      <c r="E104" s="289"/>
      <c r="F104" s="289"/>
      <c r="G104" s="290"/>
      <c r="H104" s="110"/>
    </row>
    <row r="105" spans="2:8" ht="21" customHeight="1">
      <c r="B105" s="164"/>
      <c r="C105" s="288" t="s">
        <v>231</v>
      </c>
      <c r="D105" s="289"/>
      <c r="E105" s="289"/>
      <c r="F105" s="289"/>
      <c r="G105" s="290"/>
      <c r="H105" s="110"/>
    </row>
    <row r="106" spans="2:8" ht="21" customHeight="1">
      <c r="B106" s="164"/>
      <c r="C106" s="288" t="s">
        <v>231</v>
      </c>
      <c r="D106" s="289"/>
      <c r="E106" s="289"/>
      <c r="F106" s="289"/>
      <c r="G106" s="290"/>
      <c r="H106" s="110"/>
    </row>
    <row r="107" spans="2:8" ht="21" customHeight="1">
      <c r="B107" s="164"/>
      <c r="C107" s="288" t="s">
        <v>231</v>
      </c>
      <c r="D107" s="289"/>
      <c r="E107" s="289"/>
      <c r="F107" s="289"/>
      <c r="G107" s="290"/>
      <c r="H107" s="110"/>
    </row>
    <row r="108" spans="2:8" ht="21" customHeight="1">
      <c r="B108" s="164"/>
      <c r="C108" s="288" t="s">
        <v>231</v>
      </c>
      <c r="D108" s="289"/>
      <c r="E108" s="289"/>
      <c r="F108" s="289"/>
      <c r="G108" s="290"/>
      <c r="H108" s="110"/>
    </row>
    <row r="109" spans="2:8" ht="21" customHeight="1">
      <c r="B109" s="164"/>
      <c r="C109" s="288" t="s">
        <v>231</v>
      </c>
      <c r="D109" s="289"/>
      <c r="E109" s="289"/>
      <c r="F109" s="289"/>
      <c r="G109" s="290"/>
      <c r="H109" s="110"/>
    </row>
    <row r="110" spans="2:8" ht="21" customHeight="1">
      <c r="B110" s="164"/>
      <c r="C110" s="288" t="s">
        <v>231</v>
      </c>
      <c r="D110" s="289"/>
      <c r="E110" s="289"/>
      <c r="F110" s="289"/>
      <c r="G110" s="290"/>
      <c r="H110" s="110"/>
    </row>
    <row r="111" spans="2:8" ht="21" customHeight="1">
      <c r="B111" s="164"/>
      <c r="C111" s="288" t="s">
        <v>231</v>
      </c>
      <c r="D111" s="289"/>
      <c r="E111" s="289"/>
      <c r="F111" s="289"/>
      <c r="G111" s="290"/>
      <c r="H111" s="110"/>
    </row>
    <row r="112" spans="2:8" ht="21" customHeight="1">
      <c r="B112" s="164"/>
      <c r="C112" s="288" t="s">
        <v>231</v>
      </c>
      <c r="D112" s="289"/>
      <c r="E112" s="289"/>
      <c r="F112" s="289"/>
      <c r="G112" s="290"/>
      <c r="H112" s="110"/>
    </row>
    <row r="113" spans="2:8" ht="21" customHeight="1">
      <c r="B113" s="164"/>
      <c r="C113" s="288" t="s">
        <v>231</v>
      </c>
      <c r="D113" s="289"/>
      <c r="E113" s="289"/>
      <c r="F113" s="289"/>
      <c r="G113" s="290"/>
      <c r="H113" s="110"/>
    </row>
    <row r="114" spans="2:8" ht="21" customHeight="1">
      <c r="B114" s="164"/>
      <c r="C114" s="288" t="s">
        <v>231</v>
      </c>
      <c r="D114" s="289"/>
      <c r="E114" s="289"/>
      <c r="F114" s="289"/>
      <c r="G114" s="290"/>
      <c r="H114" s="110"/>
    </row>
    <row r="115" spans="2:8" ht="21" customHeight="1">
      <c r="B115" s="164"/>
      <c r="C115" s="288" t="s">
        <v>231</v>
      </c>
      <c r="D115" s="289"/>
      <c r="E115" s="289"/>
      <c r="F115" s="289"/>
      <c r="G115" s="290"/>
      <c r="H115" s="110"/>
    </row>
    <row r="116" spans="2:8" ht="18" customHeight="1">
      <c r="B116" s="165"/>
      <c r="C116" s="88" t="s">
        <v>129</v>
      </c>
      <c r="D116" s="87"/>
      <c r="E116" s="87"/>
      <c r="F116" s="87"/>
      <c r="G116" s="87"/>
      <c r="H116" s="89">
        <f>SUM(H90:H115)</f>
        <v>0</v>
      </c>
    </row>
    <row r="117" spans="2:8" ht="18" customHeight="1">
      <c r="B117" s="165" t="s">
        <v>130</v>
      </c>
      <c r="C117" s="87" t="s">
        <v>131</v>
      </c>
      <c r="D117" s="87"/>
      <c r="E117" s="87"/>
      <c r="F117" s="87"/>
      <c r="G117" s="87"/>
      <c r="H117" s="87"/>
    </row>
    <row r="118" spans="2:7" ht="18" customHeight="1">
      <c r="B118" s="159" t="s">
        <v>132</v>
      </c>
      <c r="C118" s="1"/>
      <c r="D118" s="1"/>
      <c r="E118" s="1"/>
      <c r="F118" s="1"/>
      <c r="G118" s="1"/>
    </row>
    <row r="119" spans="3:8" ht="13.5" customHeight="1">
      <c r="C119" s="1"/>
      <c r="D119" s="1"/>
      <c r="E119" s="1"/>
      <c r="F119" s="9" t="s">
        <v>83</v>
      </c>
      <c r="H119" s="148" t="s">
        <v>2</v>
      </c>
    </row>
    <row r="120" spans="2:8" ht="18" customHeight="1">
      <c r="B120" s="159"/>
      <c r="C120" s="30" t="s">
        <v>301</v>
      </c>
      <c r="D120" s="253" t="str">
        <f>D1</f>
        <v> </v>
      </c>
      <c r="E120" s="254"/>
      <c r="F120" s="255"/>
      <c r="G120" s="30" t="s">
        <v>298</v>
      </c>
      <c r="H120" s="36" t="str">
        <f>H1</f>
        <v> </v>
      </c>
    </row>
    <row r="121" ht="12"/>
    <row r="122" spans="2:6" ht="18" customHeight="1">
      <c r="B122" s="159" t="s">
        <v>133</v>
      </c>
      <c r="C122" s="1"/>
      <c r="D122" s="253" t="str">
        <f>D4</f>
        <v> </v>
      </c>
      <c r="E122" s="254"/>
      <c r="F122" s="255"/>
    </row>
    <row r="123" spans="3:8" ht="13.5" customHeight="1">
      <c r="C123" s="1"/>
      <c r="D123" s="1"/>
      <c r="G123" s="30" t="s">
        <v>115</v>
      </c>
      <c r="H123" s="34" t="s">
        <v>134</v>
      </c>
    </row>
    <row r="124" spans="4:8" ht="13.5" customHeight="1">
      <c r="D124" s="7" t="s">
        <v>118</v>
      </c>
      <c r="E124" s="1"/>
      <c r="F124" s="1"/>
      <c r="G124" s="30" t="s">
        <v>117</v>
      </c>
      <c r="H124" s="16"/>
    </row>
    <row r="125" spans="5:8" ht="18" customHeight="1">
      <c r="E125" s="7" t="s">
        <v>118</v>
      </c>
      <c r="G125" s="82" t="s">
        <v>119</v>
      </c>
      <c r="H125" s="83" t="s">
        <v>135</v>
      </c>
    </row>
    <row r="126" spans="2:8" ht="13.5" customHeight="1">
      <c r="B126" s="160"/>
      <c r="C126" s="22"/>
      <c r="D126" s="23"/>
      <c r="E126" s="84" t="s">
        <v>121</v>
      </c>
      <c r="F126" s="23"/>
      <c r="G126" s="24"/>
      <c r="H126" s="34" t="s">
        <v>122</v>
      </c>
    </row>
    <row r="127" spans="2:8" ht="18" customHeight="1">
      <c r="B127" s="161" t="s">
        <v>269</v>
      </c>
      <c r="C127" s="26" t="s">
        <v>123</v>
      </c>
      <c r="D127" s="27"/>
      <c r="E127" s="27"/>
      <c r="F127" s="27"/>
      <c r="G127" s="28"/>
      <c r="H127" s="35" t="s">
        <v>124</v>
      </c>
    </row>
    <row r="128" spans="2:8" ht="18" customHeight="1">
      <c r="B128" s="167" t="s">
        <v>136</v>
      </c>
      <c r="C128" s="27" t="s">
        <v>139</v>
      </c>
      <c r="D128" s="27"/>
      <c r="E128" s="27"/>
      <c r="F128" s="27"/>
      <c r="G128" s="27"/>
      <c r="H128" s="36">
        <f>H116</f>
        <v>0</v>
      </c>
    </row>
    <row r="129" spans="2:8" ht="21" customHeight="1">
      <c r="B129" s="164"/>
      <c r="C129" s="288"/>
      <c r="D129" s="289"/>
      <c r="E129" s="289"/>
      <c r="F129" s="289"/>
      <c r="G129" s="290"/>
      <c r="H129" s="110"/>
    </row>
    <row r="130" spans="2:8" ht="21" customHeight="1">
      <c r="B130" s="164"/>
      <c r="C130" s="288"/>
      <c r="D130" s="289"/>
      <c r="E130" s="289"/>
      <c r="F130" s="289"/>
      <c r="G130" s="290"/>
      <c r="H130" s="110"/>
    </row>
    <row r="131" spans="2:8" ht="21" customHeight="1">
      <c r="B131" s="164"/>
      <c r="C131" s="288"/>
      <c r="D131" s="289"/>
      <c r="E131" s="289"/>
      <c r="F131" s="289"/>
      <c r="G131" s="290"/>
      <c r="H131" s="110"/>
    </row>
    <row r="132" spans="2:8" ht="21" customHeight="1">
      <c r="B132" s="164"/>
      <c r="C132" s="288"/>
      <c r="D132" s="289"/>
      <c r="E132" s="289"/>
      <c r="F132" s="289"/>
      <c r="G132" s="290"/>
      <c r="H132" s="110"/>
    </row>
    <row r="133" spans="2:8" ht="21" customHeight="1">
      <c r="B133" s="164"/>
      <c r="C133" s="288"/>
      <c r="D133" s="289"/>
      <c r="E133" s="289"/>
      <c r="F133" s="289"/>
      <c r="G133" s="290"/>
      <c r="H133" s="110"/>
    </row>
    <row r="134" spans="2:8" ht="21" customHeight="1">
      <c r="B134" s="164"/>
      <c r="C134" s="288"/>
      <c r="D134" s="289"/>
      <c r="E134" s="289"/>
      <c r="F134" s="289"/>
      <c r="G134" s="290"/>
      <c r="H134" s="110"/>
    </row>
    <row r="135" spans="2:8" ht="21" customHeight="1">
      <c r="B135" s="164"/>
      <c r="C135" s="288"/>
      <c r="D135" s="289"/>
      <c r="E135" s="289"/>
      <c r="F135" s="289"/>
      <c r="G135" s="290"/>
      <c r="H135" s="110"/>
    </row>
    <row r="136" spans="2:8" ht="21" customHeight="1">
      <c r="B136" s="164"/>
      <c r="C136" s="288"/>
      <c r="D136" s="289"/>
      <c r="E136" s="289"/>
      <c r="F136" s="289"/>
      <c r="G136" s="290"/>
      <c r="H136" s="110"/>
    </row>
    <row r="137" spans="2:8" ht="21" customHeight="1">
      <c r="B137" s="164"/>
      <c r="C137" s="288"/>
      <c r="D137" s="289"/>
      <c r="E137" s="289"/>
      <c r="F137" s="289"/>
      <c r="G137" s="290"/>
      <c r="H137" s="110"/>
    </row>
    <row r="138" spans="2:8" ht="21" customHeight="1">
      <c r="B138" s="164"/>
      <c r="C138" s="288"/>
      <c r="D138" s="289"/>
      <c r="E138" s="289"/>
      <c r="F138" s="289"/>
      <c r="G138" s="290"/>
      <c r="H138" s="110"/>
    </row>
    <row r="139" spans="2:8" ht="21" customHeight="1">
      <c r="B139" s="164"/>
      <c r="C139" s="288"/>
      <c r="D139" s="289"/>
      <c r="E139" s="289"/>
      <c r="F139" s="289"/>
      <c r="G139" s="290"/>
      <c r="H139" s="110"/>
    </row>
    <row r="140" spans="2:8" ht="21" customHeight="1">
      <c r="B140" s="164"/>
      <c r="C140" s="288"/>
      <c r="D140" s="289"/>
      <c r="E140" s="289"/>
      <c r="F140" s="289"/>
      <c r="G140" s="290"/>
      <c r="H140" s="110"/>
    </row>
    <row r="141" spans="2:8" ht="21" customHeight="1">
      <c r="B141" s="164"/>
      <c r="C141" s="288"/>
      <c r="D141" s="289"/>
      <c r="E141" s="289"/>
      <c r="F141" s="289"/>
      <c r="G141" s="290"/>
      <c r="H141" s="110"/>
    </row>
    <row r="142" spans="2:8" ht="21" customHeight="1">
      <c r="B142" s="164"/>
      <c r="C142" s="288"/>
      <c r="D142" s="289"/>
      <c r="E142" s="289"/>
      <c r="F142" s="289"/>
      <c r="G142" s="290"/>
      <c r="H142" s="110"/>
    </row>
    <row r="143" spans="2:8" ht="21" customHeight="1">
      <c r="B143" s="164"/>
      <c r="C143" s="288"/>
      <c r="D143" s="289"/>
      <c r="E143" s="289"/>
      <c r="F143" s="289"/>
      <c r="G143" s="290"/>
      <c r="H143" s="110"/>
    </row>
    <row r="144" spans="2:8" ht="21" customHeight="1">
      <c r="B144" s="164"/>
      <c r="C144" s="288"/>
      <c r="D144" s="289"/>
      <c r="E144" s="289"/>
      <c r="F144" s="289"/>
      <c r="G144" s="290"/>
      <c r="H144" s="110"/>
    </row>
    <row r="145" spans="2:8" ht="21" customHeight="1">
      <c r="B145" s="164"/>
      <c r="C145" s="288"/>
      <c r="D145" s="289"/>
      <c r="E145" s="289"/>
      <c r="F145" s="289"/>
      <c r="G145" s="290"/>
      <c r="H145" s="110"/>
    </row>
    <row r="146" spans="2:8" ht="21" customHeight="1">
      <c r="B146" s="164"/>
      <c r="C146" s="288"/>
      <c r="D146" s="289"/>
      <c r="E146" s="289"/>
      <c r="F146" s="289"/>
      <c r="G146" s="290"/>
      <c r="H146" s="110"/>
    </row>
    <row r="147" spans="2:8" ht="21" customHeight="1">
      <c r="B147" s="164"/>
      <c r="C147" s="288"/>
      <c r="D147" s="289"/>
      <c r="E147" s="289"/>
      <c r="F147" s="289"/>
      <c r="G147" s="290"/>
      <c r="H147" s="110"/>
    </row>
    <row r="148" spans="2:8" ht="21" customHeight="1">
      <c r="B148" s="164"/>
      <c r="C148" s="288"/>
      <c r="D148" s="289"/>
      <c r="E148" s="289"/>
      <c r="F148" s="289"/>
      <c r="G148" s="290"/>
      <c r="H148" s="110"/>
    </row>
    <row r="149" spans="2:8" ht="21" customHeight="1">
      <c r="B149" s="164"/>
      <c r="C149" s="288"/>
      <c r="D149" s="289"/>
      <c r="E149" s="289"/>
      <c r="F149" s="289"/>
      <c r="G149" s="290"/>
      <c r="H149" s="110"/>
    </row>
    <row r="150" spans="2:8" ht="21" customHeight="1">
      <c r="B150" s="164"/>
      <c r="C150" s="288"/>
      <c r="D150" s="289"/>
      <c r="E150" s="289"/>
      <c r="F150" s="289"/>
      <c r="G150" s="290"/>
      <c r="H150" s="110"/>
    </row>
    <row r="151" spans="2:8" ht="21" customHeight="1">
      <c r="B151" s="164"/>
      <c r="C151" s="288"/>
      <c r="D151" s="289"/>
      <c r="E151" s="289"/>
      <c r="F151" s="289"/>
      <c r="G151" s="290"/>
      <c r="H151" s="110"/>
    </row>
    <row r="152" spans="2:8" ht="21" customHeight="1">
      <c r="B152" s="164"/>
      <c r="C152" s="288"/>
      <c r="D152" s="289"/>
      <c r="E152" s="289"/>
      <c r="F152" s="289"/>
      <c r="G152" s="290"/>
      <c r="H152" s="110"/>
    </row>
    <row r="153" spans="2:8" ht="21" customHeight="1">
      <c r="B153" s="164"/>
      <c r="C153" s="288"/>
      <c r="D153" s="289"/>
      <c r="E153" s="289"/>
      <c r="F153" s="289"/>
      <c r="G153" s="290"/>
      <c r="H153" s="110"/>
    </row>
    <row r="154" spans="2:8" ht="18" customHeight="1">
      <c r="B154" s="165"/>
      <c r="C154" s="88" t="s">
        <v>129</v>
      </c>
      <c r="D154" s="87"/>
      <c r="E154" s="87"/>
      <c r="F154" s="87"/>
      <c r="G154" s="1"/>
      <c r="H154" s="8">
        <f>SUM(H128:H153)</f>
        <v>0</v>
      </c>
    </row>
    <row r="155" spans="2:7" ht="18" customHeight="1">
      <c r="B155" s="165" t="s">
        <v>130</v>
      </c>
      <c r="C155" s="87" t="s">
        <v>131</v>
      </c>
      <c r="D155" s="87"/>
      <c r="E155" s="87"/>
      <c r="F155" s="87"/>
      <c r="G155" s="1"/>
    </row>
    <row r="156" spans="2:7" ht="12" customHeight="1">
      <c r="B156" s="169" t="s">
        <v>140</v>
      </c>
      <c r="C156" s="87" t="s">
        <v>141</v>
      </c>
      <c r="D156" s="87"/>
      <c r="E156" s="87"/>
      <c r="F156" s="87"/>
      <c r="G156" s="1"/>
    </row>
    <row r="157" spans="6:8" ht="12" customHeight="1">
      <c r="F157" s="9" t="s">
        <v>84</v>
      </c>
      <c r="G157" s="1"/>
      <c r="H157" s="148" t="s">
        <v>2</v>
      </c>
    </row>
    <row r="158" spans="3:5" ht="13.5" customHeight="1">
      <c r="C158" s="1"/>
      <c r="D158" s="1"/>
      <c r="E158" s="1"/>
    </row>
  </sheetData>
  <sheetProtection sheet="1" objects="1" scenarios="1"/>
  <mergeCells count="109">
    <mergeCell ref="C107:G107"/>
    <mergeCell ref="C108:G108"/>
    <mergeCell ref="C13:G13"/>
    <mergeCell ref="C14:G14"/>
    <mergeCell ref="C15:G15"/>
    <mergeCell ref="C16:G16"/>
    <mergeCell ref="C17:G17"/>
    <mergeCell ref="C18:G18"/>
    <mergeCell ref="C19:G19"/>
    <mergeCell ref="C20:G20"/>
    <mergeCell ref="C28:G28"/>
    <mergeCell ref="C21:G21"/>
    <mergeCell ref="C22:G22"/>
    <mergeCell ref="C23:G23"/>
    <mergeCell ref="C24:G24"/>
    <mergeCell ref="C50:G50"/>
    <mergeCell ref="C29:G29"/>
    <mergeCell ref="C30:G30"/>
    <mergeCell ref="C31:G31"/>
    <mergeCell ref="C32:G32"/>
    <mergeCell ref="C51:G51"/>
    <mergeCell ref="C52:G52"/>
    <mergeCell ref="C53:G53"/>
    <mergeCell ref="C54:G54"/>
    <mergeCell ref="C55:G55"/>
    <mergeCell ref="C56:G56"/>
    <mergeCell ref="C57:G57"/>
    <mergeCell ref="C58:G58"/>
    <mergeCell ref="C59:G59"/>
    <mergeCell ref="C60:G60"/>
    <mergeCell ref="C61:G61"/>
    <mergeCell ref="C62:G62"/>
    <mergeCell ref="C63:G63"/>
    <mergeCell ref="C64:G64"/>
    <mergeCell ref="C65:G65"/>
    <mergeCell ref="C66:G66"/>
    <mergeCell ref="C67:G67"/>
    <mergeCell ref="C68:G68"/>
    <mergeCell ref="C73:G73"/>
    <mergeCell ref="C69:G69"/>
    <mergeCell ref="C70:G70"/>
    <mergeCell ref="C71:G71"/>
    <mergeCell ref="C72:G72"/>
    <mergeCell ref="C74:G74"/>
    <mergeCell ref="C75:G75"/>
    <mergeCell ref="C76:G76"/>
    <mergeCell ref="C77:G77"/>
    <mergeCell ref="C91:G91"/>
    <mergeCell ref="C92:G92"/>
    <mergeCell ref="C93:G93"/>
    <mergeCell ref="C94:G94"/>
    <mergeCell ref="C95:G95"/>
    <mergeCell ref="C96:G96"/>
    <mergeCell ref="C97:G97"/>
    <mergeCell ref="C98:G98"/>
    <mergeCell ref="C106:G106"/>
    <mergeCell ref="C99:G99"/>
    <mergeCell ref="C100:G100"/>
    <mergeCell ref="C101:G101"/>
    <mergeCell ref="C102:G102"/>
    <mergeCell ref="C129:G129"/>
    <mergeCell ref="C109:G109"/>
    <mergeCell ref="C110:G110"/>
    <mergeCell ref="C111:G111"/>
    <mergeCell ref="C112:G112"/>
    <mergeCell ref="C130:G130"/>
    <mergeCell ref="C131:G131"/>
    <mergeCell ref="C132:G132"/>
    <mergeCell ref="C133:G133"/>
    <mergeCell ref="C134:G134"/>
    <mergeCell ref="C135:G135"/>
    <mergeCell ref="C136:G136"/>
    <mergeCell ref="C137:G137"/>
    <mergeCell ref="C138:G138"/>
    <mergeCell ref="C139:G139"/>
    <mergeCell ref="C140:G140"/>
    <mergeCell ref="C141:G141"/>
    <mergeCell ref="C142:G142"/>
    <mergeCell ref="C143:G143"/>
    <mergeCell ref="C144:G144"/>
    <mergeCell ref="C145:G145"/>
    <mergeCell ref="C146:G146"/>
    <mergeCell ref="C147:G147"/>
    <mergeCell ref="C148:G148"/>
    <mergeCell ref="C149:G149"/>
    <mergeCell ref="C150:G150"/>
    <mergeCell ref="C151:G151"/>
    <mergeCell ref="C152:G152"/>
    <mergeCell ref="C153:G153"/>
    <mergeCell ref="D1:F1"/>
    <mergeCell ref="D4:F4"/>
    <mergeCell ref="D40:F40"/>
    <mergeCell ref="D42:F42"/>
    <mergeCell ref="C33:G33"/>
    <mergeCell ref="C34:G34"/>
    <mergeCell ref="C35:G35"/>
    <mergeCell ref="C25:G25"/>
    <mergeCell ref="C26:G26"/>
    <mergeCell ref="C27:G27"/>
    <mergeCell ref="D82:F82"/>
    <mergeCell ref="D84:F84"/>
    <mergeCell ref="D120:F120"/>
    <mergeCell ref="D122:F122"/>
    <mergeCell ref="C113:G113"/>
    <mergeCell ref="C114:G114"/>
    <mergeCell ref="C115:G115"/>
    <mergeCell ref="C103:G103"/>
    <mergeCell ref="C104:G104"/>
    <mergeCell ref="C105:G105"/>
  </mergeCells>
  <printOptions/>
  <pageMargins left="0.5" right="0.5" top="0.5" bottom="0.5" header="0" footer="0"/>
  <pageSetup horizontalDpi="600" verticalDpi="600" orientation="portrait" scale="87"/>
  <rowBreaks count="3" manualBreakCount="3">
    <brk id="39" max="255" man="1"/>
    <brk id="81" max="255" man="1"/>
    <brk id="119" max="255" man="1"/>
  </rowBreaks>
  <legacyDrawing r:id="rId2"/>
</worksheet>
</file>

<file path=xl/worksheets/sheet19.xml><?xml version="1.0" encoding="utf-8"?>
<worksheet xmlns="http://schemas.openxmlformats.org/spreadsheetml/2006/main" xmlns:r="http://schemas.openxmlformats.org/officeDocument/2006/relationships">
  <dimension ref="B1:H146"/>
  <sheetViews>
    <sheetView showGridLines="0" workbookViewId="0" topLeftCell="A1">
      <selection activeCell="H147" sqref="H147"/>
    </sheetView>
  </sheetViews>
  <sheetFormatPr defaultColWidth="11.421875" defaultRowHeight="12.75"/>
  <cols>
    <col min="1" max="1" width="5.8515625" style="6" customWidth="1"/>
    <col min="2" max="2" width="8.7109375" style="166" customWidth="1"/>
    <col min="3" max="3" width="9.7109375" style="6" customWidth="1"/>
    <col min="4" max="4" width="11.421875" style="6" customWidth="1"/>
    <col min="5" max="5" width="10.7109375" style="6" hidden="1" customWidth="1"/>
    <col min="6" max="6" width="20.7109375" style="6" customWidth="1"/>
    <col min="7" max="7" width="22.8515625" style="6" customWidth="1"/>
    <col min="8" max="16384" width="11.421875" style="6" customWidth="1"/>
  </cols>
  <sheetData>
    <row r="1" spans="2:8" ht="15.75" customHeight="1">
      <c r="B1" s="159"/>
      <c r="C1" s="30" t="s">
        <v>301</v>
      </c>
      <c r="D1" s="253" t="str">
        <f>'Pg 20 IJKL'!D1:F1</f>
        <v> </v>
      </c>
      <c r="E1" s="254"/>
      <c r="F1" s="255"/>
      <c r="G1" s="30" t="s">
        <v>298</v>
      </c>
      <c r="H1" s="219" t="str">
        <f>'Pg 20 IJKL'!H1</f>
        <v> </v>
      </c>
    </row>
    <row r="2" spans="2:8" ht="1.5" customHeight="1">
      <c r="B2" s="159"/>
      <c r="C2" s="1"/>
      <c r="G2" s="1"/>
      <c r="H2" s="218"/>
    </row>
    <row r="3" spans="2:7" ht="4.5" customHeight="1">
      <c r="B3" s="159"/>
      <c r="C3" s="1"/>
      <c r="G3" s="1"/>
    </row>
    <row r="4" spans="2:8" ht="15.75" customHeight="1">
      <c r="B4" s="159" t="s">
        <v>114</v>
      </c>
      <c r="C4" s="1"/>
      <c r="D4" s="253" t="str">
        <f>'Page 17-20'!C7</f>
        <v> </v>
      </c>
      <c r="E4" s="254"/>
      <c r="F4" s="255"/>
      <c r="G4" s="30" t="s">
        <v>115</v>
      </c>
      <c r="H4" s="34" t="s">
        <v>116</v>
      </c>
    </row>
    <row r="5" spans="2:8" ht="12" customHeight="1">
      <c r="B5" s="159"/>
      <c r="C5" s="1"/>
      <c r="D5" s="1"/>
      <c r="E5" s="1"/>
      <c r="F5" s="1"/>
      <c r="G5" s="30" t="s">
        <v>117</v>
      </c>
      <c r="H5" s="18"/>
    </row>
    <row r="6" spans="2:8" ht="1.5" customHeight="1">
      <c r="B6" s="159"/>
      <c r="C6" s="1"/>
      <c r="D6" s="1"/>
      <c r="E6" s="1"/>
      <c r="F6" s="1"/>
      <c r="G6" s="1"/>
      <c r="H6" s="18"/>
    </row>
    <row r="7" spans="2:8" ht="18" customHeight="1">
      <c r="B7" s="159"/>
      <c r="C7" s="1"/>
      <c r="D7" s="7" t="s">
        <v>118</v>
      </c>
      <c r="E7" s="1"/>
      <c r="F7" s="1"/>
      <c r="G7" s="82" t="s">
        <v>119</v>
      </c>
      <c r="H7" s="83" t="s">
        <v>120</v>
      </c>
    </row>
    <row r="8" spans="2:7" ht="1.5" customHeight="1">
      <c r="B8" s="159"/>
      <c r="C8" s="1"/>
      <c r="E8" s="7" t="s">
        <v>118</v>
      </c>
      <c r="G8" s="1"/>
    </row>
    <row r="9" spans="2:8" ht="12" customHeight="1">
      <c r="B9" s="160"/>
      <c r="C9" s="22"/>
      <c r="D9" s="23"/>
      <c r="E9" s="84" t="s">
        <v>121</v>
      </c>
      <c r="F9" s="23"/>
      <c r="G9" s="24"/>
      <c r="H9" s="34" t="s">
        <v>122</v>
      </c>
    </row>
    <row r="10" spans="2:8" ht="12" customHeight="1">
      <c r="B10" s="161" t="s">
        <v>269</v>
      </c>
      <c r="C10" s="26" t="s">
        <v>123</v>
      </c>
      <c r="D10" s="27"/>
      <c r="E10" s="27"/>
      <c r="F10" s="27"/>
      <c r="G10" s="28"/>
      <c r="H10" s="35" t="s">
        <v>124</v>
      </c>
    </row>
    <row r="11" spans="2:8" ht="1.5" customHeight="1">
      <c r="B11" s="162" t="s">
        <v>231</v>
      </c>
      <c r="C11" s="27" t="s">
        <v>231</v>
      </c>
      <c r="D11" s="27"/>
      <c r="E11" s="27"/>
      <c r="F11" s="27"/>
      <c r="G11" s="27"/>
      <c r="H11" s="36" t="s">
        <v>231</v>
      </c>
    </row>
    <row r="12" spans="2:8" ht="13.5" customHeight="1">
      <c r="B12" s="171"/>
      <c r="C12" s="91"/>
      <c r="D12" s="91"/>
      <c r="E12" s="91"/>
      <c r="F12" s="95"/>
      <c r="G12" s="96" t="s">
        <v>44</v>
      </c>
      <c r="H12" s="90">
        <f>'Pg 20 IJKL'!H154</f>
        <v>0</v>
      </c>
    </row>
    <row r="13" spans="2:8" ht="21" customHeight="1">
      <c r="B13" s="164"/>
      <c r="C13" s="288" t="s">
        <v>231</v>
      </c>
      <c r="D13" s="289"/>
      <c r="E13" s="289"/>
      <c r="F13" s="289"/>
      <c r="G13" s="290"/>
      <c r="H13" s="110" t="s">
        <v>231</v>
      </c>
    </row>
    <row r="14" spans="2:8" ht="21" customHeight="1">
      <c r="B14" s="164"/>
      <c r="C14" s="288" t="s">
        <v>231</v>
      </c>
      <c r="D14" s="289"/>
      <c r="E14" s="289"/>
      <c r="F14" s="289"/>
      <c r="G14" s="290"/>
      <c r="H14" s="110"/>
    </row>
    <row r="15" spans="2:8" ht="21" customHeight="1">
      <c r="B15" s="164"/>
      <c r="C15" s="288"/>
      <c r="D15" s="289"/>
      <c r="E15" s="289"/>
      <c r="F15" s="289"/>
      <c r="G15" s="290"/>
      <c r="H15" s="110"/>
    </row>
    <row r="16" spans="2:8" ht="21" customHeight="1">
      <c r="B16" s="164"/>
      <c r="C16" s="288"/>
      <c r="D16" s="289"/>
      <c r="E16" s="289"/>
      <c r="F16" s="289"/>
      <c r="G16" s="290"/>
      <c r="H16" s="110"/>
    </row>
    <row r="17" spans="2:8" ht="21" customHeight="1">
      <c r="B17" s="164"/>
      <c r="C17" s="288"/>
      <c r="D17" s="289"/>
      <c r="E17" s="289"/>
      <c r="F17" s="289"/>
      <c r="G17" s="290"/>
      <c r="H17" s="110"/>
    </row>
    <row r="18" spans="2:8" ht="21" customHeight="1">
      <c r="B18" s="164"/>
      <c r="C18" s="288"/>
      <c r="D18" s="289"/>
      <c r="E18" s="289"/>
      <c r="F18" s="289"/>
      <c r="G18" s="290"/>
      <c r="H18" s="110"/>
    </row>
    <row r="19" spans="2:8" ht="21" customHeight="1">
      <c r="B19" s="164"/>
      <c r="C19" s="288"/>
      <c r="D19" s="289"/>
      <c r="E19" s="289"/>
      <c r="F19" s="289"/>
      <c r="G19" s="290"/>
      <c r="H19" s="110"/>
    </row>
    <row r="20" spans="2:8" ht="21" customHeight="1">
      <c r="B20" s="164"/>
      <c r="C20" s="288"/>
      <c r="D20" s="289"/>
      <c r="E20" s="289"/>
      <c r="F20" s="289"/>
      <c r="G20" s="290"/>
      <c r="H20" s="110"/>
    </row>
    <row r="21" spans="2:8" ht="21" customHeight="1">
      <c r="B21" s="164"/>
      <c r="C21" s="288"/>
      <c r="D21" s="289"/>
      <c r="E21" s="289"/>
      <c r="F21" s="289"/>
      <c r="G21" s="290"/>
      <c r="H21" s="110"/>
    </row>
    <row r="22" spans="2:8" ht="21" customHeight="1">
      <c r="B22" s="164"/>
      <c r="C22" s="288"/>
      <c r="D22" s="289"/>
      <c r="E22" s="289"/>
      <c r="F22" s="289"/>
      <c r="G22" s="290"/>
      <c r="H22" s="110"/>
    </row>
    <row r="23" spans="2:8" ht="21" customHeight="1">
      <c r="B23" s="164"/>
      <c r="C23" s="288"/>
      <c r="D23" s="289"/>
      <c r="E23" s="289"/>
      <c r="F23" s="289"/>
      <c r="G23" s="290"/>
      <c r="H23" s="110"/>
    </row>
    <row r="24" spans="2:8" ht="21" customHeight="1">
      <c r="B24" s="164"/>
      <c r="C24" s="288"/>
      <c r="D24" s="289"/>
      <c r="E24" s="289"/>
      <c r="F24" s="289"/>
      <c r="G24" s="290"/>
      <c r="H24" s="110"/>
    </row>
    <row r="25" spans="2:8" ht="21" customHeight="1">
      <c r="B25" s="164"/>
      <c r="C25" s="288"/>
      <c r="D25" s="289"/>
      <c r="E25" s="289"/>
      <c r="F25" s="289"/>
      <c r="G25" s="290"/>
      <c r="H25" s="110"/>
    </row>
    <row r="26" spans="2:8" ht="21" customHeight="1">
      <c r="B26" s="164"/>
      <c r="C26" s="288"/>
      <c r="D26" s="289"/>
      <c r="E26" s="289"/>
      <c r="F26" s="289"/>
      <c r="G26" s="290"/>
      <c r="H26" s="110"/>
    </row>
    <row r="27" spans="2:8" ht="21" customHeight="1">
      <c r="B27" s="164"/>
      <c r="C27" s="288"/>
      <c r="D27" s="289"/>
      <c r="E27" s="289"/>
      <c r="F27" s="289"/>
      <c r="G27" s="290"/>
      <c r="H27" s="110"/>
    </row>
    <row r="28" spans="2:8" ht="21" customHeight="1">
      <c r="B28" s="164"/>
      <c r="C28" s="288"/>
      <c r="D28" s="289"/>
      <c r="E28" s="289"/>
      <c r="F28" s="289"/>
      <c r="G28" s="290"/>
      <c r="H28" s="110"/>
    </row>
    <row r="29" spans="2:8" ht="21" customHeight="1">
      <c r="B29" s="164"/>
      <c r="C29" s="288"/>
      <c r="D29" s="289"/>
      <c r="E29" s="289"/>
      <c r="F29" s="289"/>
      <c r="G29" s="290"/>
      <c r="H29" s="110"/>
    </row>
    <row r="30" spans="2:8" ht="21" customHeight="1">
      <c r="B30" s="164"/>
      <c r="C30" s="288"/>
      <c r="D30" s="289"/>
      <c r="E30" s="289"/>
      <c r="F30" s="289"/>
      <c r="G30" s="290"/>
      <c r="H30" s="110"/>
    </row>
    <row r="31" spans="2:8" ht="21" customHeight="1">
      <c r="B31" s="164"/>
      <c r="C31" s="288"/>
      <c r="D31" s="289"/>
      <c r="E31" s="289"/>
      <c r="F31" s="289"/>
      <c r="G31" s="290"/>
      <c r="H31" s="110"/>
    </row>
    <row r="32" spans="2:8" ht="21" customHeight="1">
      <c r="B32" s="164"/>
      <c r="C32" s="288"/>
      <c r="D32" s="289"/>
      <c r="E32" s="289"/>
      <c r="F32" s="289"/>
      <c r="G32" s="290"/>
      <c r="H32" s="110"/>
    </row>
    <row r="33" spans="2:8" ht="21" customHeight="1">
      <c r="B33" s="164"/>
      <c r="C33" s="288"/>
      <c r="D33" s="289"/>
      <c r="E33" s="289"/>
      <c r="F33" s="289"/>
      <c r="G33" s="290"/>
      <c r="H33" s="110"/>
    </row>
    <row r="34" spans="2:8" ht="21" customHeight="1">
      <c r="B34" s="164"/>
      <c r="C34" s="288"/>
      <c r="D34" s="289"/>
      <c r="E34" s="289"/>
      <c r="F34" s="289"/>
      <c r="G34" s="290"/>
      <c r="H34" s="110"/>
    </row>
    <row r="35" spans="2:8" ht="15.75" customHeight="1">
      <c r="B35" s="164"/>
      <c r="C35" s="288"/>
      <c r="D35" s="289"/>
      <c r="E35" s="289"/>
      <c r="F35" s="289"/>
      <c r="G35" s="290"/>
      <c r="H35" s="110"/>
    </row>
    <row r="36" spans="2:8" ht="21" customHeight="1">
      <c r="B36" s="164"/>
      <c r="C36" s="288" t="s">
        <v>231</v>
      </c>
      <c r="D36" s="289"/>
      <c r="E36" s="289"/>
      <c r="F36" s="289"/>
      <c r="G36" s="290"/>
      <c r="H36" s="111"/>
    </row>
    <row r="37" spans="2:8" ht="18" customHeight="1">
      <c r="B37" s="165"/>
      <c r="C37" s="88" t="s">
        <v>129</v>
      </c>
      <c r="D37" s="87"/>
      <c r="E37" s="87"/>
      <c r="F37" s="88"/>
      <c r="G37" s="87"/>
      <c r="H37" s="89">
        <f>SUM(H12:H36)</f>
        <v>0</v>
      </c>
    </row>
    <row r="38" spans="2:8" ht="12" customHeight="1">
      <c r="B38" s="165" t="s">
        <v>130</v>
      </c>
      <c r="C38" s="87" t="s">
        <v>131</v>
      </c>
      <c r="D38" s="87"/>
      <c r="E38" s="87"/>
      <c r="F38" s="87"/>
      <c r="G38" s="87"/>
      <c r="H38" s="87"/>
    </row>
    <row r="39" spans="2:7" ht="12" customHeight="1">
      <c r="B39" s="159" t="s">
        <v>132</v>
      </c>
      <c r="C39" s="1"/>
      <c r="D39" s="1"/>
      <c r="E39" s="1"/>
      <c r="F39" s="1"/>
      <c r="G39" s="1"/>
    </row>
    <row r="40" spans="6:8" ht="13.5" customHeight="1">
      <c r="F40" s="9" t="s">
        <v>85</v>
      </c>
      <c r="H40" s="148" t="s">
        <v>2</v>
      </c>
    </row>
    <row r="41" spans="2:8" ht="18" customHeight="1">
      <c r="B41" s="159"/>
      <c r="C41" s="30" t="s">
        <v>301</v>
      </c>
      <c r="D41" s="253" t="str">
        <f>D1</f>
        <v> </v>
      </c>
      <c r="E41" s="254"/>
      <c r="F41" s="255"/>
      <c r="G41" s="30" t="s">
        <v>298</v>
      </c>
      <c r="H41" s="36" t="str">
        <f>H1</f>
        <v> </v>
      </c>
    </row>
    <row r="42" ht="12"/>
    <row r="43" spans="2:6" ht="18" customHeight="1">
      <c r="B43" s="159" t="s">
        <v>133</v>
      </c>
      <c r="C43" s="1"/>
      <c r="D43" s="253" t="str">
        <f>D4</f>
        <v> </v>
      </c>
      <c r="E43" s="254"/>
      <c r="F43" s="255"/>
    </row>
    <row r="44" ht="12">
      <c r="E44" s="1"/>
    </row>
    <row r="45" spans="7:8" ht="13.5" customHeight="1">
      <c r="G45" s="30" t="s">
        <v>115</v>
      </c>
      <c r="H45" s="34" t="s">
        <v>134</v>
      </c>
    </row>
    <row r="46" spans="4:8" ht="13.5" customHeight="1">
      <c r="D46" s="7" t="s">
        <v>118</v>
      </c>
      <c r="E46" s="1"/>
      <c r="F46" s="1"/>
      <c r="G46" s="30" t="s">
        <v>117</v>
      </c>
      <c r="H46" s="16"/>
    </row>
    <row r="47" spans="5:8" ht="18" customHeight="1">
      <c r="E47" s="7" t="s">
        <v>118</v>
      </c>
      <c r="G47" s="82" t="s">
        <v>119</v>
      </c>
      <c r="H47" s="83" t="s">
        <v>135</v>
      </c>
    </row>
    <row r="48" spans="2:8" ht="18" customHeight="1">
      <c r="B48" s="160"/>
      <c r="C48" s="22"/>
      <c r="D48" s="23"/>
      <c r="E48" s="84" t="s">
        <v>121</v>
      </c>
      <c r="F48" s="23"/>
      <c r="G48" s="24"/>
      <c r="H48" s="34" t="s">
        <v>122</v>
      </c>
    </row>
    <row r="49" spans="2:8" ht="18" customHeight="1">
      <c r="B49" s="161" t="s">
        <v>269</v>
      </c>
      <c r="C49" s="26" t="s">
        <v>123</v>
      </c>
      <c r="D49" s="27"/>
      <c r="E49" s="27"/>
      <c r="F49" s="27"/>
      <c r="G49" s="28"/>
      <c r="H49" s="35" t="s">
        <v>124</v>
      </c>
    </row>
    <row r="50" spans="2:8" ht="18" customHeight="1">
      <c r="B50" s="167" t="s">
        <v>136</v>
      </c>
      <c r="C50" s="27" t="s">
        <v>137</v>
      </c>
      <c r="D50" s="27"/>
      <c r="E50" s="27"/>
      <c r="F50" s="27"/>
      <c r="G50" s="27"/>
      <c r="H50" s="36">
        <f>H37</f>
        <v>0</v>
      </c>
    </row>
    <row r="51" spans="2:8" ht="21" customHeight="1">
      <c r="B51" s="168"/>
      <c r="C51" s="288"/>
      <c r="D51" s="289"/>
      <c r="E51" s="289"/>
      <c r="F51" s="289"/>
      <c r="G51" s="290"/>
      <c r="H51" s="136"/>
    </row>
    <row r="52" spans="2:8" ht="21" customHeight="1">
      <c r="B52" s="168"/>
      <c r="C52" s="288"/>
      <c r="D52" s="289"/>
      <c r="E52" s="289"/>
      <c r="F52" s="289"/>
      <c r="G52" s="290"/>
      <c r="H52" s="136"/>
    </row>
    <row r="53" spans="2:8" ht="21" customHeight="1">
      <c r="B53" s="168"/>
      <c r="C53" s="288"/>
      <c r="D53" s="289"/>
      <c r="E53" s="289"/>
      <c r="F53" s="289"/>
      <c r="G53" s="290"/>
      <c r="H53" s="136"/>
    </row>
    <row r="54" spans="2:8" ht="21" customHeight="1">
      <c r="B54" s="164"/>
      <c r="C54" s="288"/>
      <c r="D54" s="289"/>
      <c r="E54" s="289"/>
      <c r="F54" s="289"/>
      <c r="G54" s="290"/>
      <c r="H54" s="110"/>
    </row>
    <row r="55" spans="2:8" ht="21" customHeight="1">
      <c r="B55" s="164"/>
      <c r="C55" s="288"/>
      <c r="D55" s="289"/>
      <c r="E55" s="289"/>
      <c r="F55" s="289"/>
      <c r="G55" s="290"/>
      <c r="H55" s="110"/>
    </row>
    <row r="56" spans="2:8" ht="21" customHeight="1">
      <c r="B56" s="164"/>
      <c r="C56" s="288"/>
      <c r="D56" s="289"/>
      <c r="E56" s="289"/>
      <c r="F56" s="289"/>
      <c r="G56" s="290"/>
      <c r="H56" s="110"/>
    </row>
    <row r="57" spans="2:8" ht="21" customHeight="1">
      <c r="B57" s="164"/>
      <c r="C57" s="288"/>
      <c r="D57" s="289"/>
      <c r="E57" s="289"/>
      <c r="F57" s="289"/>
      <c r="G57" s="290"/>
      <c r="H57" s="110"/>
    </row>
    <row r="58" spans="2:8" ht="21" customHeight="1">
      <c r="B58" s="164"/>
      <c r="C58" s="288"/>
      <c r="D58" s="289"/>
      <c r="E58" s="289"/>
      <c r="F58" s="289"/>
      <c r="G58" s="290"/>
      <c r="H58" s="110"/>
    </row>
    <row r="59" spans="2:8" ht="21" customHeight="1">
      <c r="B59" s="164"/>
      <c r="C59" s="288"/>
      <c r="D59" s="289"/>
      <c r="E59" s="289"/>
      <c r="F59" s="289"/>
      <c r="G59" s="290"/>
      <c r="H59" s="110"/>
    </row>
    <row r="60" spans="2:8" ht="21" customHeight="1">
      <c r="B60" s="164"/>
      <c r="C60" s="288"/>
      <c r="D60" s="289"/>
      <c r="E60" s="289"/>
      <c r="F60" s="289"/>
      <c r="G60" s="290"/>
      <c r="H60" s="110"/>
    </row>
    <row r="61" spans="2:8" ht="21" customHeight="1">
      <c r="B61" s="164"/>
      <c r="C61" s="288"/>
      <c r="D61" s="289"/>
      <c r="E61" s="289"/>
      <c r="F61" s="289"/>
      <c r="G61" s="290"/>
      <c r="H61" s="110"/>
    </row>
    <row r="62" spans="2:8" ht="21" customHeight="1">
      <c r="B62" s="164"/>
      <c r="C62" s="288"/>
      <c r="D62" s="289"/>
      <c r="E62" s="289"/>
      <c r="F62" s="289"/>
      <c r="G62" s="290"/>
      <c r="H62" s="110"/>
    </row>
    <row r="63" spans="2:8" ht="21" customHeight="1">
      <c r="B63" s="164"/>
      <c r="C63" s="288"/>
      <c r="D63" s="289"/>
      <c r="E63" s="289"/>
      <c r="F63" s="289"/>
      <c r="G63" s="290"/>
      <c r="H63" s="110"/>
    </row>
    <row r="64" spans="2:8" ht="21" customHeight="1">
      <c r="B64" s="164"/>
      <c r="C64" s="288"/>
      <c r="D64" s="289"/>
      <c r="E64" s="289"/>
      <c r="F64" s="289"/>
      <c r="G64" s="290"/>
      <c r="H64" s="110"/>
    </row>
    <row r="65" spans="2:8" ht="21" customHeight="1">
      <c r="B65" s="164"/>
      <c r="C65" s="288"/>
      <c r="D65" s="289"/>
      <c r="E65" s="289"/>
      <c r="F65" s="289"/>
      <c r="G65" s="290"/>
      <c r="H65" s="110"/>
    </row>
    <row r="66" spans="2:8" ht="21" customHeight="1">
      <c r="B66" s="164"/>
      <c r="C66" s="288"/>
      <c r="D66" s="289"/>
      <c r="E66" s="289"/>
      <c r="F66" s="289"/>
      <c r="G66" s="290"/>
      <c r="H66" s="110"/>
    </row>
    <row r="67" spans="2:8" ht="21" customHeight="1">
      <c r="B67" s="164"/>
      <c r="C67" s="288"/>
      <c r="D67" s="289"/>
      <c r="E67" s="289"/>
      <c r="F67" s="289"/>
      <c r="G67" s="290"/>
      <c r="H67" s="110"/>
    </row>
    <row r="68" spans="2:8" ht="21" customHeight="1">
      <c r="B68" s="164"/>
      <c r="C68" s="288"/>
      <c r="D68" s="289"/>
      <c r="E68" s="289"/>
      <c r="F68" s="289"/>
      <c r="G68" s="290"/>
      <c r="H68" s="110"/>
    </row>
    <row r="69" spans="2:8" ht="21" customHeight="1">
      <c r="B69" s="164"/>
      <c r="C69" s="288"/>
      <c r="D69" s="289"/>
      <c r="E69" s="289"/>
      <c r="F69" s="289"/>
      <c r="G69" s="290"/>
      <c r="H69" s="110"/>
    </row>
    <row r="70" spans="2:8" ht="16.5" customHeight="1">
      <c r="B70" s="164"/>
      <c r="C70" s="288"/>
      <c r="D70" s="289"/>
      <c r="E70" s="289"/>
      <c r="F70" s="289"/>
      <c r="G70" s="290"/>
      <c r="H70" s="110"/>
    </row>
    <row r="71" spans="2:8" ht="21" customHeight="1">
      <c r="B71" s="164"/>
      <c r="C71" s="288"/>
      <c r="D71" s="289"/>
      <c r="E71" s="289"/>
      <c r="F71" s="289"/>
      <c r="G71" s="290"/>
      <c r="H71" s="110"/>
    </row>
    <row r="72" spans="2:8" ht="18" customHeight="1">
      <c r="B72" s="165"/>
      <c r="C72" s="88" t="s">
        <v>129</v>
      </c>
      <c r="D72" s="87"/>
      <c r="E72" s="87"/>
      <c r="F72" s="87"/>
      <c r="G72" s="87"/>
      <c r="H72" s="89">
        <f>SUM(H50:H71)</f>
        <v>0</v>
      </c>
    </row>
    <row r="73" spans="2:8" ht="18" customHeight="1">
      <c r="B73" s="165" t="s">
        <v>130</v>
      </c>
      <c r="C73" s="87" t="s">
        <v>131</v>
      </c>
      <c r="D73" s="87"/>
      <c r="E73" s="87"/>
      <c r="F73" s="87"/>
      <c r="G73" s="87"/>
      <c r="H73" s="87"/>
    </row>
    <row r="74" spans="2:7" ht="18" customHeight="1">
      <c r="B74" s="159" t="s">
        <v>132</v>
      </c>
      <c r="C74" s="1"/>
      <c r="D74" s="1"/>
      <c r="E74" s="1"/>
      <c r="F74" s="1"/>
      <c r="G74" s="1"/>
    </row>
    <row r="75" spans="6:8" ht="18" customHeight="1">
      <c r="F75" s="9" t="s">
        <v>86</v>
      </c>
      <c r="H75" s="148" t="s">
        <v>2</v>
      </c>
    </row>
    <row r="76" spans="2:8" ht="18" customHeight="1">
      <c r="B76" s="159"/>
      <c r="C76" s="30" t="s">
        <v>301</v>
      </c>
      <c r="D76" s="253" t="str">
        <f>D1</f>
        <v> </v>
      </c>
      <c r="E76" s="254"/>
      <c r="F76" s="255"/>
      <c r="G76" s="30" t="s">
        <v>298</v>
      </c>
      <c r="H76" s="36" t="str">
        <f>H1</f>
        <v> </v>
      </c>
    </row>
    <row r="77" ht="12"/>
    <row r="78" spans="2:6" ht="18" customHeight="1">
      <c r="B78" s="159" t="s">
        <v>133</v>
      </c>
      <c r="C78" s="1"/>
      <c r="D78" s="253" t="str">
        <f>D4</f>
        <v> </v>
      </c>
      <c r="E78" s="254"/>
      <c r="F78" s="255"/>
    </row>
    <row r="79" spans="3:8" ht="13.5" customHeight="1">
      <c r="C79" s="1"/>
      <c r="G79" s="30" t="s">
        <v>115</v>
      </c>
      <c r="H79" s="34" t="s">
        <v>134</v>
      </c>
    </row>
    <row r="80" spans="4:8" ht="13.5" customHeight="1">
      <c r="D80" s="7" t="s">
        <v>118</v>
      </c>
      <c r="E80" s="1"/>
      <c r="F80" s="1"/>
      <c r="G80" s="30" t="s">
        <v>117</v>
      </c>
      <c r="H80" s="16"/>
    </row>
    <row r="81" spans="5:8" ht="18" customHeight="1">
      <c r="E81" s="7" t="s">
        <v>118</v>
      </c>
      <c r="G81" s="82" t="s">
        <v>119</v>
      </c>
      <c r="H81" s="83" t="s">
        <v>135</v>
      </c>
    </row>
    <row r="82" spans="2:8" ht="13.5" customHeight="1">
      <c r="B82" s="160"/>
      <c r="C82" s="22"/>
      <c r="D82" s="23"/>
      <c r="E82" s="84" t="s">
        <v>121</v>
      </c>
      <c r="F82" s="23"/>
      <c r="G82" s="24"/>
      <c r="H82" s="34" t="s">
        <v>122</v>
      </c>
    </row>
    <row r="83" spans="2:8" ht="18" customHeight="1">
      <c r="B83" s="161" t="s">
        <v>269</v>
      </c>
      <c r="C83" s="26" t="s">
        <v>123</v>
      </c>
      <c r="D83" s="27"/>
      <c r="E83" s="27"/>
      <c r="F83" s="27"/>
      <c r="G83" s="28"/>
      <c r="H83" s="35" t="s">
        <v>124</v>
      </c>
    </row>
    <row r="84" spans="2:8" ht="18" customHeight="1">
      <c r="B84" s="167" t="s">
        <v>136</v>
      </c>
      <c r="C84" s="27" t="s">
        <v>138</v>
      </c>
      <c r="D84" s="27"/>
      <c r="E84" s="27"/>
      <c r="F84" s="27"/>
      <c r="G84" s="27"/>
      <c r="H84" s="36">
        <f>H72</f>
        <v>0</v>
      </c>
    </row>
    <row r="85" spans="2:8" ht="21" customHeight="1">
      <c r="B85" s="168"/>
      <c r="C85" s="288" t="s">
        <v>231</v>
      </c>
      <c r="D85" s="289"/>
      <c r="E85" s="289"/>
      <c r="F85" s="289"/>
      <c r="G85" s="290"/>
      <c r="H85" s="136"/>
    </row>
    <row r="86" spans="2:8" ht="21" customHeight="1">
      <c r="B86" s="168"/>
      <c r="C86" s="288" t="s">
        <v>231</v>
      </c>
      <c r="D86" s="289"/>
      <c r="E86" s="289"/>
      <c r="F86" s="289"/>
      <c r="G86" s="290"/>
      <c r="H86" s="136"/>
    </row>
    <row r="87" spans="2:8" ht="21" customHeight="1">
      <c r="B87" s="164"/>
      <c r="C87" s="288" t="s">
        <v>231</v>
      </c>
      <c r="D87" s="289"/>
      <c r="E87" s="289"/>
      <c r="F87" s="289"/>
      <c r="G87" s="290"/>
      <c r="H87" s="110"/>
    </row>
    <row r="88" spans="2:8" ht="21" customHeight="1">
      <c r="B88" s="164"/>
      <c r="C88" s="288" t="s">
        <v>231</v>
      </c>
      <c r="D88" s="289"/>
      <c r="E88" s="289"/>
      <c r="F88" s="289"/>
      <c r="G88" s="290"/>
      <c r="H88" s="110"/>
    </row>
    <row r="89" spans="2:8" ht="21" customHeight="1">
      <c r="B89" s="164"/>
      <c r="C89" s="288" t="s">
        <v>231</v>
      </c>
      <c r="D89" s="289"/>
      <c r="E89" s="289"/>
      <c r="F89" s="289"/>
      <c r="G89" s="290"/>
      <c r="H89" s="110"/>
    </row>
    <row r="90" spans="2:8" ht="21" customHeight="1">
      <c r="B90" s="164"/>
      <c r="C90" s="288" t="s">
        <v>231</v>
      </c>
      <c r="D90" s="289"/>
      <c r="E90" s="289"/>
      <c r="F90" s="289"/>
      <c r="G90" s="290"/>
      <c r="H90" s="110"/>
    </row>
    <row r="91" spans="2:8" ht="21" customHeight="1">
      <c r="B91" s="164"/>
      <c r="C91" s="288" t="s">
        <v>231</v>
      </c>
      <c r="D91" s="289"/>
      <c r="E91" s="289"/>
      <c r="F91" s="289"/>
      <c r="G91" s="290"/>
      <c r="H91" s="110"/>
    </row>
    <row r="92" spans="2:8" ht="21" customHeight="1">
      <c r="B92" s="164"/>
      <c r="C92" s="288" t="s">
        <v>231</v>
      </c>
      <c r="D92" s="289"/>
      <c r="E92" s="289"/>
      <c r="F92" s="289"/>
      <c r="G92" s="290"/>
      <c r="H92" s="110"/>
    </row>
    <row r="93" spans="2:8" ht="21" customHeight="1">
      <c r="B93" s="164"/>
      <c r="C93" s="288" t="s">
        <v>231</v>
      </c>
      <c r="D93" s="289"/>
      <c r="E93" s="289"/>
      <c r="F93" s="289"/>
      <c r="G93" s="290"/>
      <c r="H93" s="110"/>
    </row>
    <row r="94" spans="2:8" ht="21" customHeight="1">
      <c r="B94" s="164"/>
      <c r="C94" s="288" t="s">
        <v>231</v>
      </c>
      <c r="D94" s="289"/>
      <c r="E94" s="289"/>
      <c r="F94" s="289"/>
      <c r="G94" s="290"/>
      <c r="H94" s="110"/>
    </row>
    <row r="95" spans="2:8" ht="21" customHeight="1">
      <c r="B95" s="164"/>
      <c r="C95" s="288" t="s">
        <v>231</v>
      </c>
      <c r="D95" s="289"/>
      <c r="E95" s="289"/>
      <c r="F95" s="289"/>
      <c r="G95" s="290"/>
      <c r="H95" s="110"/>
    </row>
    <row r="96" spans="2:8" ht="21" customHeight="1">
      <c r="B96" s="164"/>
      <c r="C96" s="288" t="s">
        <v>231</v>
      </c>
      <c r="D96" s="289"/>
      <c r="E96" s="289"/>
      <c r="F96" s="289"/>
      <c r="G96" s="290"/>
      <c r="H96" s="110"/>
    </row>
    <row r="97" spans="2:8" ht="21" customHeight="1">
      <c r="B97" s="164"/>
      <c r="C97" s="288" t="s">
        <v>231</v>
      </c>
      <c r="D97" s="289"/>
      <c r="E97" s="289"/>
      <c r="F97" s="289"/>
      <c r="G97" s="290"/>
      <c r="H97" s="110"/>
    </row>
    <row r="98" spans="2:8" ht="21" customHeight="1">
      <c r="B98" s="164"/>
      <c r="C98" s="288" t="s">
        <v>231</v>
      </c>
      <c r="D98" s="289"/>
      <c r="E98" s="289"/>
      <c r="F98" s="289"/>
      <c r="G98" s="290"/>
      <c r="H98" s="110"/>
    </row>
    <row r="99" spans="2:8" ht="21" customHeight="1">
      <c r="B99" s="164"/>
      <c r="C99" s="288" t="s">
        <v>231</v>
      </c>
      <c r="D99" s="289"/>
      <c r="E99" s="289"/>
      <c r="F99" s="289"/>
      <c r="G99" s="290"/>
      <c r="H99" s="110"/>
    </row>
    <row r="100" spans="2:8" ht="21" customHeight="1">
      <c r="B100" s="164"/>
      <c r="C100" s="288" t="s">
        <v>231</v>
      </c>
      <c r="D100" s="289"/>
      <c r="E100" s="289"/>
      <c r="F100" s="289"/>
      <c r="G100" s="290"/>
      <c r="H100" s="110"/>
    </row>
    <row r="101" spans="2:8" ht="21" customHeight="1">
      <c r="B101" s="164"/>
      <c r="C101" s="288" t="s">
        <v>231</v>
      </c>
      <c r="D101" s="289"/>
      <c r="E101" s="289"/>
      <c r="F101" s="289"/>
      <c r="G101" s="290"/>
      <c r="H101" s="110"/>
    </row>
    <row r="102" spans="2:8" ht="21" customHeight="1">
      <c r="B102" s="164"/>
      <c r="C102" s="288" t="s">
        <v>231</v>
      </c>
      <c r="D102" s="289"/>
      <c r="E102" s="289"/>
      <c r="F102" s="289"/>
      <c r="G102" s="290"/>
      <c r="H102" s="110"/>
    </row>
    <row r="103" spans="2:8" ht="21" customHeight="1">
      <c r="B103" s="164"/>
      <c r="C103" s="288" t="s">
        <v>231</v>
      </c>
      <c r="D103" s="289"/>
      <c r="E103" s="289"/>
      <c r="F103" s="289"/>
      <c r="G103" s="290"/>
      <c r="H103" s="110"/>
    </row>
    <row r="104" spans="2:8" ht="21" customHeight="1">
      <c r="B104" s="164"/>
      <c r="C104" s="288" t="s">
        <v>231</v>
      </c>
      <c r="D104" s="289"/>
      <c r="E104" s="289"/>
      <c r="F104" s="289"/>
      <c r="G104" s="290"/>
      <c r="H104" s="110"/>
    </row>
    <row r="105" spans="2:8" ht="15.75" customHeight="1">
      <c r="B105" s="164"/>
      <c r="C105" s="288" t="s">
        <v>231</v>
      </c>
      <c r="D105" s="289"/>
      <c r="E105" s="289"/>
      <c r="F105" s="289"/>
      <c r="G105" s="290"/>
      <c r="H105" s="110"/>
    </row>
    <row r="106" spans="2:8" ht="21" customHeight="1">
      <c r="B106" s="164"/>
      <c r="C106" s="288" t="s">
        <v>231</v>
      </c>
      <c r="D106" s="289"/>
      <c r="E106" s="289"/>
      <c r="F106" s="289"/>
      <c r="G106" s="290"/>
      <c r="H106" s="110"/>
    </row>
    <row r="107" spans="2:8" ht="18" customHeight="1">
      <c r="B107" s="165"/>
      <c r="C107" s="88" t="s">
        <v>129</v>
      </c>
      <c r="D107" s="87"/>
      <c r="E107" s="87"/>
      <c r="F107" s="87"/>
      <c r="G107" s="87"/>
      <c r="H107" s="89">
        <f>SUM(H84:H106)</f>
        <v>0</v>
      </c>
    </row>
    <row r="108" spans="2:8" ht="18" customHeight="1">
      <c r="B108" s="165" t="s">
        <v>130</v>
      </c>
      <c r="C108" s="87" t="s">
        <v>131</v>
      </c>
      <c r="D108" s="87"/>
      <c r="E108" s="87"/>
      <c r="F108" s="87"/>
      <c r="G108" s="87"/>
      <c r="H108" s="87"/>
    </row>
    <row r="109" spans="2:7" ht="18" customHeight="1">
      <c r="B109" s="159" t="s">
        <v>132</v>
      </c>
      <c r="C109" s="1"/>
      <c r="D109" s="1"/>
      <c r="E109" s="1"/>
      <c r="F109" s="1"/>
      <c r="G109" s="1"/>
    </row>
    <row r="110" spans="3:8" ht="13.5" customHeight="1">
      <c r="C110" s="1"/>
      <c r="D110" s="1"/>
      <c r="E110" s="1"/>
      <c r="F110" s="9" t="s">
        <v>22</v>
      </c>
      <c r="H110" s="148" t="s">
        <v>2</v>
      </c>
    </row>
    <row r="111" spans="2:8" ht="18" customHeight="1">
      <c r="B111" s="159"/>
      <c r="C111" s="30" t="s">
        <v>301</v>
      </c>
      <c r="D111" s="253" t="str">
        <f>D1</f>
        <v> </v>
      </c>
      <c r="E111" s="254"/>
      <c r="F111" s="255"/>
      <c r="G111" s="30" t="s">
        <v>298</v>
      </c>
      <c r="H111" s="36" t="str">
        <f>H1</f>
        <v> </v>
      </c>
    </row>
    <row r="112" ht="12"/>
    <row r="113" spans="2:6" ht="18" customHeight="1">
      <c r="B113" s="159" t="s">
        <v>133</v>
      </c>
      <c r="C113" s="1"/>
      <c r="D113" s="253" t="str">
        <f>D4</f>
        <v> </v>
      </c>
      <c r="E113" s="254"/>
      <c r="F113" s="255"/>
    </row>
    <row r="114" spans="3:8" ht="13.5" customHeight="1">
      <c r="C114" s="1"/>
      <c r="D114" s="1"/>
      <c r="G114" s="30" t="s">
        <v>115</v>
      </c>
      <c r="H114" s="34" t="s">
        <v>134</v>
      </c>
    </row>
    <row r="115" spans="4:8" ht="13.5" customHeight="1">
      <c r="D115" s="7" t="s">
        <v>118</v>
      </c>
      <c r="E115" s="1"/>
      <c r="F115" s="1"/>
      <c r="G115" s="30" t="s">
        <v>117</v>
      </c>
      <c r="H115" s="16"/>
    </row>
    <row r="116" spans="5:8" ht="18" customHeight="1">
      <c r="E116" s="7" t="s">
        <v>118</v>
      </c>
      <c r="G116" s="82" t="s">
        <v>119</v>
      </c>
      <c r="H116" s="83" t="s">
        <v>135</v>
      </c>
    </row>
    <row r="117" spans="2:8" ht="13.5" customHeight="1">
      <c r="B117" s="160"/>
      <c r="C117" s="22"/>
      <c r="D117" s="23"/>
      <c r="E117" s="84" t="s">
        <v>121</v>
      </c>
      <c r="F117" s="23"/>
      <c r="G117" s="24"/>
      <c r="H117" s="34" t="s">
        <v>122</v>
      </c>
    </row>
    <row r="118" spans="2:8" ht="18" customHeight="1">
      <c r="B118" s="161" t="s">
        <v>269</v>
      </c>
      <c r="C118" s="26" t="s">
        <v>123</v>
      </c>
      <c r="D118" s="27"/>
      <c r="E118" s="27"/>
      <c r="F118" s="27"/>
      <c r="G118" s="28"/>
      <c r="H118" s="35" t="s">
        <v>124</v>
      </c>
    </row>
    <row r="119" spans="2:8" ht="18" customHeight="1">
      <c r="B119" s="167" t="s">
        <v>136</v>
      </c>
      <c r="C119" s="27" t="s">
        <v>139</v>
      </c>
      <c r="D119" s="27"/>
      <c r="E119" s="27"/>
      <c r="F119" s="27"/>
      <c r="G119" s="27"/>
      <c r="H119" s="36">
        <f>H107</f>
        <v>0</v>
      </c>
    </row>
    <row r="120" spans="2:8" ht="21" customHeight="1">
      <c r="B120" s="164"/>
      <c r="C120" s="288"/>
      <c r="D120" s="289"/>
      <c r="E120" s="289"/>
      <c r="F120" s="289"/>
      <c r="G120" s="290"/>
      <c r="H120" s="110"/>
    </row>
    <row r="121" spans="2:8" ht="21" customHeight="1">
      <c r="B121" s="164"/>
      <c r="C121" s="288"/>
      <c r="D121" s="289"/>
      <c r="E121" s="289"/>
      <c r="F121" s="289"/>
      <c r="G121" s="290"/>
      <c r="H121" s="110"/>
    </row>
    <row r="122" spans="2:8" ht="21" customHeight="1">
      <c r="B122" s="164"/>
      <c r="C122" s="288"/>
      <c r="D122" s="289"/>
      <c r="E122" s="289"/>
      <c r="F122" s="289"/>
      <c r="G122" s="290"/>
      <c r="H122" s="110"/>
    </row>
    <row r="123" spans="2:8" ht="21" customHeight="1">
      <c r="B123" s="164"/>
      <c r="C123" s="288"/>
      <c r="D123" s="289"/>
      <c r="E123" s="289"/>
      <c r="F123" s="289"/>
      <c r="G123" s="290"/>
      <c r="H123" s="110"/>
    </row>
    <row r="124" spans="2:8" ht="21" customHeight="1">
      <c r="B124" s="164"/>
      <c r="C124" s="288"/>
      <c r="D124" s="289"/>
      <c r="E124" s="289"/>
      <c r="F124" s="289"/>
      <c r="G124" s="290"/>
      <c r="H124" s="110"/>
    </row>
    <row r="125" spans="2:8" ht="21" customHeight="1">
      <c r="B125" s="164"/>
      <c r="C125" s="288"/>
      <c r="D125" s="289"/>
      <c r="E125" s="289"/>
      <c r="F125" s="289"/>
      <c r="G125" s="290"/>
      <c r="H125" s="110"/>
    </row>
    <row r="126" spans="2:8" ht="21" customHeight="1">
      <c r="B126" s="164"/>
      <c r="C126" s="288"/>
      <c r="D126" s="289"/>
      <c r="E126" s="289"/>
      <c r="F126" s="289"/>
      <c r="G126" s="290"/>
      <c r="H126" s="110"/>
    </row>
    <row r="127" spans="2:8" ht="21" customHeight="1">
      <c r="B127" s="164"/>
      <c r="C127" s="288"/>
      <c r="D127" s="289"/>
      <c r="E127" s="289"/>
      <c r="F127" s="289"/>
      <c r="G127" s="290"/>
      <c r="H127" s="110"/>
    </row>
    <row r="128" spans="2:8" ht="21" customHeight="1">
      <c r="B128" s="164"/>
      <c r="C128" s="288"/>
      <c r="D128" s="289"/>
      <c r="E128" s="289"/>
      <c r="F128" s="289"/>
      <c r="G128" s="290"/>
      <c r="H128" s="110"/>
    </row>
    <row r="129" spans="2:8" ht="21" customHeight="1">
      <c r="B129" s="164"/>
      <c r="C129" s="288"/>
      <c r="D129" s="289"/>
      <c r="E129" s="289"/>
      <c r="F129" s="289"/>
      <c r="G129" s="290"/>
      <c r="H129" s="110"/>
    </row>
    <row r="130" spans="2:8" ht="21" customHeight="1">
      <c r="B130" s="164"/>
      <c r="C130" s="288"/>
      <c r="D130" s="289"/>
      <c r="E130" s="289"/>
      <c r="F130" s="289"/>
      <c r="G130" s="290"/>
      <c r="H130" s="110"/>
    </row>
    <row r="131" spans="2:8" ht="21" customHeight="1">
      <c r="B131" s="164"/>
      <c r="C131" s="288"/>
      <c r="D131" s="289"/>
      <c r="E131" s="289"/>
      <c r="F131" s="289"/>
      <c r="G131" s="290"/>
      <c r="H131" s="110"/>
    </row>
    <row r="132" spans="2:8" ht="21" customHeight="1">
      <c r="B132" s="164"/>
      <c r="C132" s="288"/>
      <c r="D132" s="289"/>
      <c r="E132" s="289"/>
      <c r="F132" s="289"/>
      <c r="G132" s="290"/>
      <c r="H132" s="110"/>
    </row>
    <row r="133" spans="2:8" ht="21" customHeight="1">
      <c r="B133" s="164"/>
      <c r="C133" s="288"/>
      <c r="D133" s="289"/>
      <c r="E133" s="289"/>
      <c r="F133" s="289"/>
      <c r="G133" s="290"/>
      <c r="H133" s="110"/>
    </row>
    <row r="134" spans="2:8" ht="21" customHeight="1">
      <c r="B134" s="164"/>
      <c r="C134" s="288"/>
      <c r="D134" s="289"/>
      <c r="E134" s="289"/>
      <c r="F134" s="289"/>
      <c r="G134" s="290"/>
      <c r="H134" s="110"/>
    </row>
    <row r="135" spans="2:8" ht="21" customHeight="1">
      <c r="B135" s="164"/>
      <c r="C135" s="288"/>
      <c r="D135" s="289"/>
      <c r="E135" s="289"/>
      <c r="F135" s="289"/>
      <c r="G135" s="290"/>
      <c r="H135" s="110"/>
    </row>
    <row r="136" spans="2:8" ht="21" customHeight="1">
      <c r="B136" s="164"/>
      <c r="C136" s="288"/>
      <c r="D136" s="289"/>
      <c r="E136" s="289"/>
      <c r="F136" s="289"/>
      <c r="G136" s="290"/>
      <c r="H136" s="110"/>
    </row>
    <row r="137" spans="2:8" ht="21" customHeight="1">
      <c r="B137" s="164"/>
      <c r="C137" s="288"/>
      <c r="D137" s="289"/>
      <c r="E137" s="289"/>
      <c r="F137" s="289"/>
      <c r="G137" s="290"/>
      <c r="H137" s="110"/>
    </row>
    <row r="138" spans="2:8" ht="21" customHeight="1">
      <c r="B138" s="164"/>
      <c r="C138" s="288"/>
      <c r="D138" s="289"/>
      <c r="E138" s="289"/>
      <c r="F138" s="289"/>
      <c r="G138" s="290"/>
      <c r="H138" s="110"/>
    </row>
    <row r="139" spans="2:8" ht="21" customHeight="1">
      <c r="B139" s="164"/>
      <c r="C139" s="288"/>
      <c r="D139" s="289"/>
      <c r="E139" s="289"/>
      <c r="F139" s="289"/>
      <c r="G139" s="290"/>
      <c r="H139" s="110"/>
    </row>
    <row r="140" spans="2:8" ht="21" customHeight="1">
      <c r="B140" s="164"/>
      <c r="C140" s="288"/>
      <c r="D140" s="289"/>
      <c r="E140" s="289"/>
      <c r="F140" s="289"/>
      <c r="G140" s="290"/>
      <c r="H140" s="110"/>
    </row>
    <row r="141" spans="2:8" ht="21" customHeight="1">
      <c r="B141" s="164"/>
      <c r="C141" s="288"/>
      <c r="D141" s="289"/>
      <c r="E141" s="289"/>
      <c r="F141" s="289"/>
      <c r="G141" s="290"/>
      <c r="H141" s="110"/>
    </row>
    <row r="142" spans="2:8" ht="18" customHeight="1">
      <c r="B142" s="165"/>
      <c r="C142" s="88" t="s">
        <v>129</v>
      </c>
      <c r="D142" s="87"/>
      <c r="E142" s="87"/>
      <c r="F142" s="87"/>
      <c r="G142" s="1"/>
      <c r="H142" s="8">
        <f>SUM(H119:H141)</f>
        <v>0</v>
      </c>
    </row>
    <row r="143" spans="2:7" ht="18" customHeight="1">
      <c r="B143" s="165" t="s">
        <v>130</v>
      </c>
      <c r="C143" s="87" t="s">
        <v>131</v>
      </c>
      <c r="D143" s="87"/>
      <c r="E143" s="87"/>
      <c r="F143" s="87"/>
      <c r="G143" s="1"/>
    </row>
    <row r="144" spans="2:7" ht="12" customHeight="1">
      <c r="B144" s="169" t="s">
        <v>140</v>
      </c>
      <c r="C144" s="87" t="s">
        <v>141</v>
      </c>
      <c r="D144" s="87"/>
      <c r="E144" s="87"/>
      <c r="F144" s="87"/>
      <c r="G144" s="1"/>
    </row>
    <row r="145" spans="6:8" ht="12" customHeight="1">
      <c r="F145" s="9" t="s">
        <v>23</v>
      </c>
      <c r="G145" s="1"/>
      <c r="H145" s="148" t="s">
        <v>2</v>
      </c>
    </row>
    <row r="146" spans="3:5" ht="13.5" customHeight="1">
      <c r="C146" s="1"/>
      <c r="D146" s="1"/>
      <c r="E146" s="1"/>
    </row>
  </sheetData>
  <sheetProtection sheet="1" objects="1" scenarios="1"/>
  <mergeCells count="97">
    <mergeCell ref="C13:G13"/>
    <mergeCell ref="C14:G14"/>
    <mergeCell ref="C15:G15"/>
    <mergeCell ref="C16:G16"/>
    <mergeCell ref="C17:G17"/>
    <mergeCell ref="C18:G18"/>
    <mergeCell ref="C19:G19"/>
    <mergeCell ref="C20:G20"/>
    <mergeCell ref="C21:G21"/>
    <mergeCell ref="C22:G22"/>
    <mergeCell ref="C23:G23"/>
    <mergeCell ref="C24:G24"/>
    <mergeCell ref="C31:G31"/>
    <mergeCell ref="C32:G32"/>
    <mergeCell ref="C25:G25"/>
    <mergeCell ref="C26:G26"/>
    <mergeCell ref="C27:G27"/>
    <mergeCell ref="C28:G28"/>
    <mergeCell ref="C51:G51"/>
    <mergeCell ref="C52:G52"/>
    <mergeCell ref="C53:G53"/>
    <mergeCell ref="C54:G54"/>
    <mergeCell ref="C55:G55"/>
    <mergeCell ref="C56:G56"/>
    <mergeCell ref="C57:G57"/>
    <mergeCell ref="C58:G58"/>
    <mergeCell ref="C59:G59"/>
    <mergeCell ref="C60:G60"/>
    <mergeCell ref="C61:G61"/>
    <mergeCell ref="C62:G62"/>
    <mergeCell ref="C63:G63"/>
    <mergeCell ref="C64:G64"/>
    <mergeCell ref="C65:G65"/>
    <mergeCell ref="C66:G66"/>
    <mergeCell ref="C67:G67"/>
    <mergeCell ref="C68:G68"/>
    <mergeCell ref="C69:G69"/>
    <mergeCell ref="C70:G70"/>
    <mergeCell ref="C71:G71"/>
    <mergeCell ref="C85:G85"/>
    <mergeCell ref="C86:G86"/>
    <mergeCell ref="C87:G87"/>
    <mergeCell ref="D76:F76"/>
    <mergeCell ref="D78:F78"/>
    <mergeCell ref="C88:G88"/>
    <mergeCell ref="C89:G89"/>
    <mergeCell ref="C90:G90"/>
    <mergeCell ref="C91:G91"/>
    <mergeCell ref="C92:G92"/>
    <mergeCell ref="C93:G93"/>
    <mergeCell ref="C94:G94"/>
    <mergeCell ref="C95:G95"/>
    <mergeCell ref="C96:G96"/>
    <mergeCell ref="C97:G97"/>
    <mergeCell ref="C98:G98"/>
    <mergeCell ref="C99:G99"/>
    <mergeCell ref="C100:G100"/>
    <mergeCell ref="C101:G101"/>
    <mergeCell ref="C102:G102"/>
    <mergeCell ref="C103:G103"/>
    <mergeCell ref="C104:G104"/>
    <mergeCell ref="C105:G105"/>
    <mergeCell ref="C106:G106"/>
    <mergeCell ref="C120:G120"/>
    <mergeCell ref="D111:F111"/>
    <mergeCell ref="D113:F113"/>
    <mergeCell ref="C121:G121"/>
    <mergeCell ref="C122:G122"/>
    <mergeCell ref="C123:G123"/>
    <mergeCell ref="C124:G124"/>
    <mergeCell ref="C125:G125"/>
    <mergeCell ref="C126:G126"/>
    <mergeCell ref="C127:G127"/>
    <mergeCell ref="C128:G128"/>
    <mergeCell ref="C129:G129"/>
    <mergeCell ref="C130:G130"/>
    <mergeCell ref="C131:G131"/>
    <mergeCell ref="C132:G132"/>
    <mergeCell ref="C133:G133"/>
    <mergeCell ref="C134:G134"/>
    <mergeCell ref="C135:G135"/>
    <mergeCell ref="C136:G136"/>
    <mergeCell ref="C141:G141"/>
    <mergeCell ref="C137:G137"/>
    <mergeCell ref="C138:G138"/>
    <mergeCell ref="C139:G139"/>
    <mergeCell ref="C140:G140"/>
    <mergeCell ref="D1:F1"/>
    <mergeCell ref="D4:F4"/>
    <mergeCell ref="D41:F41"/>
    <mergeCell ref="D43:F43"/>
    <mergeCell ref="C33:G33"/>
    <mergeCell ref="C34:G34"/>
    <mergeCell ref="C35:G35"/>
    <mergeCell ref="C36:G36"/>
    <mergeCell ref="C29:G29"/>
    <mergeCell ref="C30:G30"/>
  </mergeCells>
  <printOptions/>
  <pageMargins left="0.75" right="0.75" top="1" bottom="1" header="0.5" footer="0.5"/>
  <pageSetup horizontalDpi="600" verticalDpi="600" orientation="portrait"/>
  <legacyDrawing r:id="rId2"/>
</worksheet>
</file>

<file path=xl/worksheets/sheet2.xml><?xml version="1.0" encoding="utf-8"?>
<worksheet xmlns="http://schemas.openxmlformats.org/spreadsheetml/2006/main" xmlns:r="http://schemas.openxmlformats.org/officeDocument/2006/relationships">
  <dimension ref="A1:I50"/>
  <sheetViews>
    <sheetView showGridLines="0" tabSelected="1" zoomScale="150" zoomScaleNormal="150" workbookViewId="0" topLeftCell="A1">
      <selection activeCell="I3" sqref="I3"/>
    </sheetView>
  </sheetViews>
  <sheetFormatPr defaultColWidth="11.421875" defaultRowHeight="12.75"/>
  <cols>
    <col min="1" max="1" width="9.140625" style="186" customWidth="1"/>
    <col min="2" max="2" width="8.28125" style="186" customWidth="1"/>
    <col min="3" max="3" width="6.7109375" style="186" customWidth="1"/>
    <col min="4" max="4" width="12.7109375" style="186" customWidth="1"/>
    <col min="5" max="5" width="11.421875" style="186" customWidth="1"/>
    <col min="6" max="6" width="14.7109375" style="186" customWidth="1"/>
    <col min="7" max="7" width="14.28125" style="186" customWidth="1"/>
    <col min="8" max="8" width="2.7109375" style="186" customWidth="1"/>
    <col min="9" max="9" width="13.7109375" style="186" customWidth="1"/>
    <col min="10" max="16384" width="11.7109375" style="186" customWidth="1"/>
  </cols>
  <sheetData>
    <row r="1" spans="2:9" ht="19.5" customHeight="1">
      <c r="B1" s="184" t="s">
        <v>230</v>
      </c>
      <c r="C1" s="184"/>
      <c r="D1" s="237" t="s">
        <v>231</v>
      </c>
      <c r="E1" s="238"/>
      <c r="F1" s="185" t="s">
        <v>232</v>
      </c>
      <c r="G1" s="184"/>
      <c r="H1" s="184" t="s">
        <v>231</v>
      </c>
      <c r="I1" s="217" t="s">
        <v>231</v>
      </c>
    </row>
    <row r="3" spans="3:9" ht="13.5" customHeight="1">
      <c r="C3" s="184"/>
      <c r="D3" s="187" t="s">
        <v>233</v>
      </c>
      <c r="E3" s="184"/>
      <c r="F3" s="184"/>
      <c r="G3" s="184"/>
      <c r="H3" s="184"/>
      <c r="I3" s="184"/>
    </row>
    <row r="4" spans="3:5" ht="6" customHeight="1">
      <c r="C4" s="184"/>
      <c r="D4" s="184"/>
      <c r="E4" s="184"/>
    </row>
    <row r="5" spans="2:9" ht="18" customHeight="1">
      <c r="B5" s="185" t="s">
        <v>234</v>
      </c>
      <c r="C5" s="184"/>
      <c r="D5" s="184" t="s">
        <v>235</v>
      </c>
      <c r="E5" s="104" t="s">
        <v>231</v>
      </c>
      <c r="F5" s="188" t="s">
        <v>236</v>
      </c>
      <c r="G5" s="104" t="s">
        <v>231</v>
      </c>
      <c r="H5" s="185" t="s">
        <v>237</v>
      </c>
      <c r="I5" s="104" t="s">
        <v>231</v>
      </c>
    </row>
    <row r="6" spans="2:9" ht="12" customHeight="1">
      <c r="B6" s="184"/>
      <c r="C6" s="184"/>
      <c r="D6" s="184"/>
      <c r="G6" s="188" t="s">
        <v>238</v>
      </c>
      <c r="I6" s="188" t="s">
        <v>239</v>
      </c>
    </row>
    <row r="7" spans="2:9" ht="18" customHeight="1">
      <c r="B7" s="184" t="s">
        <v>240</v>
      </c>
      <c r="C7" s="184"/>
      <c r="D7" s="237" t="s">
        <v>231</v>
      </c>
      <c r="E7" s="238"/>
      <c r="F7" s="184" t="s">
        <v>241</v>
      </c>
      <c r="G7" s="237" t="s">
        <v>231</v>
      </c>
      <c r="H7" s="242"/>
      <c r="I7" s="238"/>
    </row>
    <row r="8" spans="7:9" ht="12" customHeight="1">
      <c r="G8" s="184" t="s">
        <v>242</v>
      </c>
      <c r="H8" s="184"/>
      <c r="I8" s="184"/>
    </row>
    <row r="9" spans="2:7" ht="18" customHeight="1">
      <c r="B9" s="184" t="s">
        <v>243</v>
      </c>
      <c r="C9" s="237" t="s">
        <v>231</v>
      </c>
      <c r="D9" s="242"/>
      <c r="E9" s="242"/>
      <c r="F9" s="238"/>
      <c r="G9" s="185" t="s">
        <v>244</v>
      </c>
    </row>
    <row r="10" spans="4:5" ht="12" customHeight="1">
      <c r="D10" s="184" t="s">
        <v>245</v>
      </c>
      <c r="E10" s="184"/>
    </row>
    <row r="11" spans="2:9" ht="13.5" customHeight="1">
      <c r="B11" s="184" t="s">
        <v>246</v>
      </c>
      <c r="C11" s="184"/>
      <c r="D11" s="184"/>
      <c r="E11" s="184"/>
      <c r="F11" s="184"/>
      <c r="G11" s="184"/>
      <c r="H11" s="184"/>
      <c r="I11" s="184"/>
    </row>
    <row r="12" spans="2:9" ht="18" customHeight="1">
      <c r="B12" s="243" t="s">
        <v>231</v>
      </c>
      <c r="C12" s="244"/>
      <c r="D12" s="244"/>
      <c r="E12" s="245"/>
      <c r="F12" s="189" t="s">
        <v>247</v>
      </c>
      <c r="G12" s="104" t="s">
        <v>231</v>
      </c>
      <c r="H12" s="246" t="s">
        <v>236</v>
      </c>
      <c r="I12" s="247"/>
    </row>
    <row r="14" spans="2:9" ht="18" customHeight="1">
      <c r="B14" s="105" t="s">
        <v>231</v>
      </c>
      <c r="C14" s="106" t="s">
        <v>231</v>
      </c>
      <c r="D14" s="184" t="s">
        <v>248</v>
      </c>
      <c r="E14" s="104" t="s">
        <v>231</v>
      </c>
      <c r="F14" s="189" t="s">
        <v>249</v>
      </c>
      <c r="G14" s="104" t="s">
        <v>231</v>
      </c>
      <c r="H14" s="237" t="s">
        <v>231</v>
      </c>
      <c r="I14" s="238"/>
    </row>
    <row r="15" spans="2:9" ht="12" customHeight="1">
      <c r="B15" s="184" t="s">
        <v>250</v>
      </c>
      <c r="C15" s="184" t="s">
        <v>251</v>
      </c>
      <c r="D15" s="184"/>
      <c r="G15" s="188" t="s">
        <v>238</v>
      </c>
      <c r="I15" s="185" t="s">
        <v>239</v>
      </c>
    </row>
    <row r="17" ht="12">
      <c r="A17" s="202" t="s">
        <v>5</v>
      </c>
    </row>
    <row r="18" ht="12">
      <c r="A18" s="202" t="s">
        <v>6</v>
      </c>
    </row>
    <row r="19" ht="12">
      <c r="A19" s="202" t="s">
        <v>7</v>
      </c>
    </row>
    <row r="20" ht="12">
      <c r="A20" s="202" t="s">
        <v>8</v>
      </c>
    </row>
    <row r="21" ht="12">
      <c r="A21" s="202" t="s">
        <v>9</v>
      </c>
    </row>
    <row r="22" ht="14.25" customHeight="1"/>
    <row r="23" spans="2:8" ht="1.5" customHeight="1">
      <c r="B23" s="184"/>
      <c r="D23" s="190"/>
      <c r="E23" s="191"/>
      <c r="F23" s="191"/>
      <c r="G23" s="191" t="s">
        <v>252</v>
      </c>
      <c r="H23" s="184"/>
    </row>
    <row r="24" spans="4:7" ht="19.5" customHeight="1">
      <c r="D24" s="192"/>
      <c r="E24" s="193" t="s">
        <v>253</v>
      </c>
      <c r="F24" s="193" t="s">
        <v>254</v>
      </c>
      <c r="G24" s="194" t="s">
        <v>255</v>
      </c>
    </row>
    <row r="25" spans="2:8" ht="19.5" customHeight="1">
      <c r="B25" s="184"/>
      <c r="D25" s="192"/>
      <c r="E25" s="193" t="s">
        <v>256</v>
      </c>
      <c r="F25" s="193" t="s">
        <v>256</v>
      </c>
      <c r="G25" s="193" t="s">
        <v>256</v>
      </c>
      <c r="H25" s="184"/>
    </row>
    <row r="26" spans="2:8" ht="19.5" customHeight="1">
      <c r="B26" s="184"/>
      <c r="D26" s="195"/>
      <c r="E26" s="156"/>
      <c r="F26" s="156"/>
      <c r="G26" s="156"/>
      <c r="H26" s="184"/>
    </row>
    <row r="27" spans="2:8" ht="18.75" customHeight="1">
      <c r="B27" s="184"/>
      <c r="D27" s="196" t="s">
        <v>257</v>
      </c>
      <c r="E27" s="107"/>
      <c r="F27" s="107"/>
      <c r="G27" s="107"/>
      <c r="H27" s="184"/>
    </row>
    <row r="28" spans="2:8" ht="18.75" customHeight="1">
      <c r="B28" s="184"/>
      <c r="D28" s="196" t="s">
        <v>258</v>
      </c>
      <c r="E28" s="107"/>
      <c r="F28" s="107"/>
      <c r="G28" s="107"/>
      <c r="H28" s="184"/>
    </row>
    <row r="29" spans="2:8" ht="18.75" customHeight="1">
      <c r="B29" s="184"/>
      <c r="D29" s="196" t="s">
        <v>259</v>
      </c>
      <c r="E29" s="107"/>
      <c r="F29" s="107"/>
      <c r="G29" s="107"/>
      <c r="H29" s="184"/>
    </row>
    <row r="30" spans="2:8" ht="18.75" customHeight="1">
      <c r="B30" s="184"/>
      <c r="D30" s="196" t="s">
        <v>260</v>
      </c>
      <c r="E30" s="107"/>
      <c r="F30" s="107"/>
      <c r="G30" s="107"/>
      <c r="H30" s="184"/>
    </row>
    <row r="31" spans="2:8" ht="18.75" customHeight="1">
      <c r="B31" s="184"/>
      <c r="D31" s="196" t="s">
        <v>261</v>
      </c>
      <c r="E31" s="107"/>
      <c r="F31" s="107"/>
      <c r="G31" s="107"/>
      <c r="H31" s="184"/>
    </row>
    <row r="32" spans="2:8" ht="18.75" customHeight="1">
      <c r="B32" s="184"/>
      <c r="D32" s="196" t="s">
        <v>262</v>
      </c>
      <c r="E32" s="107"/>
      <c r="F32" s="107"/>
      <c r="G32" s="107"/>
      <c r="H32" s="184"/>
    </row>
    <row r="33" spans="2:8" ht="18.75" customHeight="1">
      <c r="B33" s="184"/>
      <c r="D33" s="196" t="s">
        <v>263</v>
      </c>
      <c r="E33" s="107"/>
      <c r="F33" s="107"/>
      <c r="G33" s="107"/>
      <c r="H33" s="184"/>
    </row>
    <row r="34" spans="2:8" ht="18.75" customHeight="1">
      <c r="B34" s="184"/>
      <c r="D34" s="196" t="s">
        <v>264</v>
      </c>
      <c r="E34" s="107"/>
      <c r="F34" s="107"/>
      <c r="G34" s="107"/>
      <c r="H34" s="184"/>
    </row>
    <row r="35" spans="2:9" ht="15" customHeight="1">
      <c r="B35" s="184"/>
      <c r="D35" s="184" t="s">
        <v>265</v>
      </c>
      <c r="E35" s="184"/>
      <c r="F35" s="184"/>
      <c r="G35" s="184"/>
      <c r="H35" s="184"/>
      <c r="I35" s="184"/>
    </row>
    <row r="36" ht="8.25" customHeight="1"/>
    <row r="37" spans="2:6" ht="16.5" customHeight="1">
      <c r="B37" s="184" t="s">
        <v>266</v>
      </c>
      <c r="C37" s="184"/>
      <c r="D37" s="184"/>
      <c r="E37" s="184"/>
      <c r="F37" s="184"/>
    </row>
    <row r="38" spans="2:9" ht="15.75" customHeight="1">
      <c r="B38" s="239" t="s">
        <v>231</v>
      </c>
      <c r="C38" s="240"/>
      <c r="D38" s="240"/>
      <c r="E38" s="240"/>
      <c r="F38" s="240"/>
      <c r="G38" s="240"/>
      <c r="H38" s="240"/>
      <c r="I38" s="241"/>
    </row>
    <row r="39" spans="2:9" ht="18" customHeight="1">
      <c r="B39" s="239" t="s">
        <v>231</v>
      </c>
      <c r="C39" s="240"/>
      <c r="D39" s="240"/>
      <c r="E39" s="240"/>
      <c r="F39" s="240"/>
      <c r="G39" s="240"/>
      <c r="H39" s="240"/>
      <c r="I39" s="241"/>
    </row>
    <row r="40" spans="2:9" ht="9.75" customHeight="1">
      <c r="B40" s="239" t="s">
        <v>231</v>
      </c>
      <c r="C40" s="240"/>
      <c r="D40" s="240"/>
      <c r="E40" s="240"/>
      <c r="F40" s="240"/>
      <c r="G40" s="240"/>
      <c r="H40" s="240"/>
      <c r="I40" s="241"/>
    </row>
    <row r="41" spans="2:9" ht="18" customHeight="1">
      <c r="B41" s="184" t="s">
        <v>267</v>
      </c>
      <c r="C41" s="184"/>
      <c r="D41" s="184"/>
      <c r="E41" s="184"/>
      <c r="F41" s="184"/>
      <c r="G41" s="184"/>
      <c r="H41" s="184"/>
      <c r="I41" s="184"/>
    </row>
    <row r="42" spans="2:9" ht="9.75" customHeight="1">
      <c r="B42" s="108"/>
      <c r="C42" s="108"/>
      <c r="D42" s="108"/>
      <c r="E42" s="108"/>
      <c r="F42" s="108" t="s">
        <v>231</v>
      </c>
      <c r="G42" s="184"/>
      <c r="H42" s="198"/>
      <c r="I42" s="108"/>
    </row>
    <row r="43" spans="2:9" ht="18" customHeight="1">
      <c r="B43" s="184"/>
      <c r="C43" s="184"/>
      <c r="D43" s="184" t="s">
        <v>268</v>
      </c>
      <c r="E43" s="184"/>
      <c r="F43" s="184"/>
      <c r="G43" s="184"/>
      <c r="H43" s="197"/>
      <c r="I43" s="185" t="s">
        <v>269</v>
      </c>
    </row>
    <row r="44" spans="2:9" ht="9.75" customHeight="1">
      <c r="B44" s="108"/>
      <c r="C44" s="108"/>
      <c r="D44" s="108"/>
      <c r="E44" s="108"/>
      <c r="F44" s="108"/>
      <c r="G44" s="184"/>
      <c r="H44" s="198"/>
      <c r="I44" s="109"/>
    </row>
    <row r="45" spans="4:9" ht="19.5" customHeight="1">
      <c r="D45" s="184" t="s">
        <v>270</v>
      </c>
      <c r="E45" s="184"/>
      <c r="F45" s="184"/>
      <c r="G45" s="184"/>
      <c r="I45" s="185" t="s">
        <v>269</v>
      </c>
    </row>
    <row r="46" spans="2:9" ht="9.75" customHeight="1">
      <c r="B46" s="108"/>
      <c r="C46" s="108"/>
      <c r="D46" s="108"/>
      <c r="E46" s="108"/>
      <c r="F46" s="108"/>
      <c r="H46" s="198"/>
      <c r="I46" s="109"/>
    </row>
    <row r="47" spans="4:9" ht="13.5" customHeight="1">
      <c r="D47" s="184" t="s">
        <v>271</v>
      </c>
      <c r="E47" s="184"/>
      <c r="I47" s="185" t="s">
        <v>269</v>
      </c>
    </row>
    <row r="48" spans="2:9" ht="16.5" customHeight="1">
      <c r="B48" s="108"/>
      <c r="C48" s="108"/>
      <c r="D48" s="108"/>
      <c r="E48" s="108"/>
      <c r="F48" s="108"/>
      <c r="G48" s="184"/>
      <c r="H48" s="198"/>
      <c r="I48" s="109"/>
    </row>
    <row r="49" spans="4:9" ht="10.5" customHeight="1">
      <c r="D49" s="184" t="s">
        <v>272</v>
      </c>
      <c r="E49" s="184"/>
      <c r="I49" s="185" t="s">
        <v>273</v>
      </c>
    </row>
    <row r="50" spans="5:9" ht="10.5">
      <c r="E50" s="184"/>
      <c r="F50" s="185">
        <v>1</v>
      </c>
      <c r="G50" s="184"/>
      <c r="H50" s="184"/>
      <c r="I50" s="148" t="s">
        <v>2</v>
      </c>
    </row>
  </sheetData>
  <sheetProtection sheet="1" objects="1" scenarios="1"/>
  <mergeCells count="10">
    <mergeCell ref="D1:E1"/>
    <mergeCell ref="H14:I14"/>
    <mergeCell ref="B39:I39"/>
    <mergeCell ref="B40:I40"/>
    <mergeCell ref="C9:F9"/>
    <mergeCell ref="D7:E7"/>
    <mergeCell ref="B12:E12"/>
    <mergeCell ref="G7:I7"/>
    <mergeCell ref="B38:I38"/>
    <mergeCell ref="H12:I12"/>
  </mergeCells>
  <printOptions/>
  <pageMargins left="0.5" right="0.5" top="0.5" bottom="0.5" header="0" footer="0"/>
  <pageSetup horizontalDpi="300" verticalDpi="300" orientation="portrait" scale="95"/>
</worksheet>
</file>

<file path=xl/worksheets/sheet20.xml><?xml version="1.0" encoding="utf-8"?>
<worksheet xmlns="http://schemas.openxmlformats.org/spreadsheetml/2006/main" xmlns:r="http://schemas.openxmlformats.org/officeDocument/2006/relationships">
  <dimension ref="B1:H157"/>
  <sheetViews>
    <sheetView showGridLines="0" workbookViewId="0" topLeftCell="A1">
      <selection activeCell="H154" sqref="H154"/>
    </sheetView>
  </sheetViews>
  <sheetFormatPr defaultColWidth="11.421875" defaultRowHeight="12.75"/>
  <cols>
    <col min="1" max="1" width="5.8515625" style="6" customWidth="1"/>
    <col min="2" max="2" width="8.7109375" style="166" customWidth="1"/>
    <col min="3" max="3" width="9.7109375" style="6" customWidth="1"/>
    <col min="4" max="4" width="11.421875" style="6" customWidth="1"/>
    <col min="5" max="5" width="10.7109375" style="6" hidden="1" customWidth="1"/>
    <col min="6" max="6" width="20.7109375" style="6" customWidth="1"/>
    <col min="7" max="7" width="22.421875" style="6" customWidth="1"/>
    <col min="8" max="16384" width="11.421875" style="6" customWidth="1"/>
  </cols>
  <sheetData>
    <row r="1" spans="2:8" ht="15.75" customHeight="1">
      <c r="B1" s="159"/>
      <c r="C1" s="30" t="s">
        <v>301</v>
      </c>
      <c r="D1" s="253" t="str">
        <f>'Pg 20mnop'!D1:F1</f>
        <v> </v>
      </c>
      <c r="E1" s="254"/>
      <c r="F1" s="255"/>
      <c r="G1" s="30" t="s">
        <v>298</v>
      </c>
      <c r="H1" s="219" t="str">
        <f>'Pg 20mnop'!H1</f>
        <v> </v>
      </c>
    </row>
    <row r="2" spans="2:7" ht="1.5" customHeight="1">
      <c r="B2" s="159"/>
      <c r="C2" s="1"/>
      <c r="G2" s="1"/>
    </row>
    <row r="3" spans="2:7" ht="4.5" customHeight="1">
      <c r="B3" s="159"/>
      <c r="C3" s="1"/>
      <c r="G3" s="1"/>
    </row>
    <row r="4" spans="2:8" ht="15.75" customHeight="1">
      <c r="B4" s="159" t="s">
        <v>114</v>
      </c>
      <c r="C4" s="1"/>
      <c r="D4" s="253" t="str">
        <f>'Page 17-20'!C7</f>
        <v> </v>
      </c>
      <c r="E4" s="254"/>
      <c r="F4" s="255"/>
      <c r="G4" s="30" t="s">
        <v>115</v>
      </c>
      <c r="H4" s="34" t="s">
        <v>116</v>
      </c>
    </row>
    <row r="5" spans="2:8" ht="12" customHeight="1">
      <c r="B5" s="159"/>
      <c r="C5" s="1"/>
      <c r="D5" s="1"/>
      <c r="E5" s="1"/>
      <c r="F5" s="1"/>
      <c r="G5" s="30" t="s">
        <v>117</v>
      </c>
      <c r="H5" s="18"/>
    </row>
    <row r="6" spans="2:8" ht="1.5" customHeight="1">
      <c r="B6" s="159"/>
      <c r="C6" s="1"/>
      <c r="D6" s="1"/>
      <c r="E6" s="1"/>
      <c r="F6" s="1"/>
      <c r="G6" s="1"/>
      <c r="H6" s="18"/>
    </row>
    <row r="7" spans="2:8" ht="18" customHeight="1">
      <c r="B7" s="159"/>
      <c r="C7" s="1"/>
      <c r="D7" s="7" t="s">
        <v>118</v>
      </c>
      <c r="E7" s="1"/>
      <c r="F7" s="1"/>
      <c r="G7" s="82" t="s">
        <v>119</v>
      </c>
      <c r="H7" s="83" t="s">
        <v>120</v>
      </c>
    </row>
    <row r="8" spans="2:7" ht="1.5" customHeight="1">
      <c r="B8" s="159"/>
      <c r="C8" s="1"/>
      <c r="E8" s="7" t="s">
        <v>118</v>
      </c>
      <c r="G8" s="1"/>
    </row>
    <row r="9" spans="2:8" ht="12" customHeight="1">
      <c r="B9" s="160"/>
      <c r="C9" s="22"/>
      <c r="D9" s="23"/>
      <c r="E9" s="84" t="s">
        <v>121</v>
      </c>
      <c r="F9" s="23"/>
      <c r="G9" s="24"/>
      <c r="H9" s="34" t="s">
        <v>122</v>
      </c>
    </row>
    <row r="10" spans="2:8" ht="12" customHeight="1">
      <c r="B10" s="161" t="s">
        <v>269</v>
      </c>
      <c r="C10" s="26" t="s">
        <v>123</v>
      </c>
      <c r="D10" s="27"/>
      <c r="E10" s="27"/>
      <c r="F10" s="27"/>
      <c r="G10" s="28"/>
      <c r="H10" s="35" t="s">
        <v>124</v>
      </c>
    </row>
    <row r="11" spans="2:8" ht="1.5" customHeight="1">
      <c r="B11" s="162" t="s">
        <v>231</v>
      </c>
      <c r="C11" s="27" t="s">
        <v>231</v>
      </c>
      <c r="D11" s="27"/>
      <c r="E11" s="27"/>
      <c r="F11" s="27"/>
      <c r="G11" s="27"/>
      <c r="H11" s="36" t="s">
        <v>231</v>
      </c>
    </row>
    <row r="12" spans="2:8" ht="13.5" customHeight="1">
      <c r="B12" s="171"/>
      <c r="C12" s="91"/>
      <c r="D12" s="91"/>
      <c r="E12" s="91"/>
      <c r="F12" s="95"/>
      <c r="G12" s="96" t="s">
        <v>44</v>
      </c>
      <c r="H12" s="90">
        <f>'Pg 20mnop'!H142</f>
        <v>0</v>
      </c>
    </row>
    <row r="13" spans="2:8" ht="21" customHeight="1">
      <c r="B13" s="164"/>
      <c r="C13" s="288"/>
      <c r="D13" s="289"/>
      <c r="E13" s="289"/>
      <c r="F13" s="289"/>
      <c r="G13" s="290"/>
      <c r="H13" s="110" t="s">
        <v>231</v>
      </c>
    </row>
    <row r="14" spans="2:8" ht="21" customHeight="1">
      <c r="B14" s="164"/>
      <c r="C14" s="288"/>
      <c r="D14" s="289"/>
      <c r="E14" s="289"/>
      <c r="F14" s="289"/>
      <c r="G14" s="290"/>
      <c r="H14" s="110"/>
    </row>
    <row r="15" spans="2:8" ht="21" customHeight="1">
      <c r="B15" s="164"/>
      <c r="C15" s="288"/>
      <c r="D15" s="289"/>
      <c r="E15" s="289"/>
      <c r="F15" s="289"/>
      <c r="G15" s="290"/>
      <c r="H15" s="110"/>
    </row>
    <row r="16" spans="2:8" ht="21" customHeight="1">
      <c r="B16" s="164"/>
      <c r="C16" s="288"/>
      <c r="D16" s="289"/>
      <c r="E16" s="289"/>
      <c r="F16" s="289"/>
      <c r="G16" s="290"/>
      <c r="H16" s="110"/>
    </row>
    <row r="17" spans="2:8" ht="21" customHeight="1">
      <c r="B17" s="164"/>
      <c r="C17" s="288"/>
      <c r="D17" s="289"/>
      <c r="E17" s="289"/>
      <c r="F17" s="289"/>
      <c r="G17" s="290"/>
      <c r="H17" s="110"/>
    </row>
    <row r="18" spans="2:8" ht="21" customHeight="1">
      <c r="B18" s="164"/>
      <c r="C18" s="288"/>
      <c r="D18" s="289"/>
      <c r="E18" s="289"/>
      <c r="F18" s="289"/>
      <c r="G18" s="290"/>
      <c r="H18" s="110"/>
    </row>
    <row r="19" spans="2:8" ht="21" customHeight="1">
      <c r="B19" s="164"/>
      <c r="C19" s="288"/>
      <c r="D19" s="289"/>
      <c r="E19" s="289"/>
      <c r="F19" s="289"/>
      <c r="G19" s="290"/>
      <c r="H19" s="110"/>
    </row>
    <row r="20" spans="2:8" ht="21" customHeight="1">
      <c r="B20" s="164"/>
      <c r="C20" s="288"/>
      <c r="D20" s="289"/>
      <c r="E20" s="289"/>
      <c r="F20" s="289"/>
      <c r="G20" s="290"/>
      <c r="H20" s="110"/>
    </row>
    <row r="21" spans="2:8" ht="21" customHeight="1">
      <c r="B21" s="164"/>
      <c r="C21" s="288"/>
      <c r="D21" s="289"/>
      <c r="E21" s="289"/>
      <c r="F21" s="289"/>
      <c r="G21" s="290"/>
      <c r="H21" s="110"/>
    </row>
    <row r="22" spans="2:8" ht="21" customHeight="1">
      <c r="B22" s="164"/>
      <c r="C22" s="288"/>
      <c r="D22" s="289"/>
      <c r="E22" s="289"/>
      <c r="F22" s="289"/>
      <c r="G22" s="290"/>
      <c r="H22" s="110"/>
    </row>
    <row r="23" spans="2:8" ht="21" customHeight="1">
      <c r="B23" s="164"/>
      <c r="C23" s="288"/>
      <c r="D23" s="289"/>
      <c r="E23" s="289"/>
      <c r="F23" s="289"/>
      <c r="G23" s="290"/>
      <c r="H23" s="110"/>
    </row>
    <row r="24" spans="2:8" ht="21" customHeight="1">
      <c r="B24" s="164"/>
      <c r="C24" s="288"/>
      <c r="D24" s="289"/>
      <c r="E24" s="289"/>
      <c r="F24" s="289"/>
      <c r="G24" s="290"/>
      <c r="H24" s="110"/>
    </row>
    <row r="25" spans="2:8" ht="21" customHeight="1">
      <c r="B25" s="164"/>
      <c r="C25" s="288"/>
      <c r="D25" s="289"/>
      <c r="E25" s="289"/>
      <c r="F25" s="289"/>
      <c r="G25" s="290"/>
      <c r="H25" s="110"/>
    </row>
    <row r="26" spans="2:8" ht="21" customHeight="1">
      <c r="B26" s="164"/>
      <c r="C26" s="288"/>
      <c r="D26" s="289"/>
      <c r="E26" s="289"/>
      <c r="F26" s="289"/>
      <c r="G26" s="290"/>
      <c r="H26" s="110"/>
    </row>
    <row r="27" spans="2:8" ht="21" customHeight="1">
      <c r="B27" s="164"/>
      <c r="C27" s="288"/>
      <c r="D27" s="289"/>
      <c r="E27" s="289"/>
      <c r="F27" s="289"/>
      <c r="G27" s="290"/>
      <c r="H27" s="110"/>
    </row>
    <row r="28" spans="2:8" ht="21" customHeight="1">
      <c r="B28" s="164"/>
      <c r="C28" s="288"/>
      <c r="D28" s="289"/>
      <c r="E28" s="289"/>
      <c r="F28" s="289"/>
      <c r="G28" s="290"/>
      <c r="H28" s="110"/>
    </row>
    <row r="29" spans="2:8" ht="21" customHeight="1">
      <c r="B29" s="164"/>
      <c r="C29" s="288"/>
      <c r="D29" s="289"/>
      <c r="E29" s="289"/>
      <c r="F29" s="289"/>
      <c r="G29" s="290"/>
      <c r="H29" s="110"/>
    </row>
    <row r="30" spans="2:8" ht="21" customHeight="1">
      <c r="B30" s="164"/>
      <c r="C30" s="288"/>
      <c r="D30" s="289"/>
      <c r="E30" s="289"/>
      <c r="F30" s="289"/>
      <c r="G30" s="290"/>
      <c r="H30" s="110"/>
    </row>
    <row r="31" spans="2:8" ht="21" customHeight="1">
      <c r="B31" s="164"/>
      <c r="C31" s="288"/>
      <c r="D31" s="289"/>
      <c r="E31" s="289"/>
      <c r="F31" s="289"/>
      <c r="G31" s="290"/>
      <c r="H31" s="110"/>
    </row>
    <row r="32" spans="2:8" ht="21" customHeight="1">
      <c r="B32" s="164"/>
      <c r="C32" s="288"/>
      <c r="D32" s="289"/>
      <c r="E32" s="289"/>
      <c r="F32" s="289"/>
      <c r="G32" s="290"/>
      <c r="H32" s="110"/>
    </row>
    <row r="33" spans="2:8" ht="21" customHeight="1">
      <c r="B33" s="164"/>
      <c r="C33" s="288"/>
      <c r="D33" s="289"/>
      <c r="E33" s="289"/>
      <c r="F33" s="289"/>
      <c r="G33" s="290"/>
      <c r="H33" s="110"/>
    </row>
    <row r="34" spans="2:8" ht="21" customHeight="1">
      <c r="B34" s="164"/>
      <c r="C34" s="288"/>
      <c r="D34" s="289"/>
      <c r="E34" s="289"/>
      <c r="F34" s="289"/>
      <c r="G34" s="290"/>
      <c r="H34" s="110"/>
    </row>
    <row r="35" spans="2:8" ht="21" customHeight="1">
      <c r="B35" s="164"/>
      <c r="C35" s="288"/>
      <c r="D35" s="289"/>
      <c r="E35" s="289"/>
      <c r="F35" s="289"/>
      <c r="G35" s="290"/>
      <c r="H35" s="110"/>
    </row>
    <row r="36" spans="2:8" ht="21" customHeight="1">
      <c r="B36" s="164"/>
      <c r="C36" s="288"/>
      <c r="D36" s="289"/>
      <c r="E36" s="289"/>
      <c r="F36" s="289"/>
      <c r="G36" s="290"/>
      <c r="H36" s="110"/>
    </row>
    <row r="37" spans="2:8" ht="21" customHeight="1">
      <c r="B37" s="164"/>
      <c r="C37" s="288"/>
      <c r="D37" s="289"/>
      <c r="E37" s="289"/>
      <c r="F37" s="289"/>
      <c r="G37" s="290"/>
      <c r="H37" s="110"/>
    </row>
    <row r="38" spans="2:8" ht="21" customHeight="1">
      <c r="B38" s="164" t="s">
        <v>231</v>
      </c>
      <c r="C38" s="288"/>
      <c r="D38" s="289"/>
      <c r="E38" s="289"/>
      <c r="F38" s="289"/>
      <c r="G38" s="290"/>
      <c r="H38" s="110"/>
    </row>
    <row r="39" spans="2:8" ht="21" customHeight="1">
      <c r="B39" s="164"/>
      <c r="C39" s="288" t="s">
        <v>231</v>
      </c>
      <c r="D39" s="289"/>
      <c r="E39" s="289"/>
      <c r="F39" s="289"/>
      <c r="G39" s="290"/>
      <c r="H39" s="111"/>
    </row>
    <row r="40" spans="2:8" ht="18" customHeight="1">
      <c r="B40" s="165"/>
      <c r="C40" s="88" t="s">
        <v>129</v>
      </c>
      <c r="D40" s="87"/>
      <c r="E40" s="87"/>
      <c r="F40" s="88"/>
      <c r="G40" s="87"/>
      <c r="H40" s="89">
        <f>SUM(H12:H39)</f>
        <v>0</v>
      </c>
    </row>
    <row r="41" spans="2:8" ht="12" customHeight="1">
      <c r="B41" s="165" t="s">
        <v>130</v>
      </c>
      <c r="C41" s="87" t="s">
        <v>131</v>
      </c>
      <c r="D41" s="87"/>
      <c r="E41" s="87"/>
      <c r="F41" s="87"/>
      <c r="G41" s="87"/>
      <c r="H41" s="87"/>
    </row>
    <row r="42" spans="2:7" ht="12" customHeight="1">
      <c r="B42" s="159" t="s">
        <v>132</v>
      </c>
      <c r="C42" s="1"/>
      <c r="D42" s="1"/>
      <c r="E42" s="1"/>
      <c r="F42" s="1"/>
      <c r="G42" s="1"/>
    </row>
    <row r="43" spans="6:8" ht="13.5" customHeight="1">
      <c r="F43" s="9" t="s">
        <v>24</v>
      </c>
      <c r="H43" s="148" t="s">
        <v>2</v>
      </c>
    </row>
    <row r="44" spans="2:8" ht="18" customHeight="1">
      <c r="B44" s="159"/>
      <c r="C44" s="30" t="s">
        <v>301</v>
      </c>
      <c r="D44" s="253" t="str">
        <f>D1</f>
        <v> </v>
      </c>
      <c r="E44" s="254"/>
      <c r="F44" s="255"/>
      <c r="G44" s="30" t="s">
        <v>298</v>
      </c>
      <c r="H44" s="36" t="str">
        <f>H1</f>
        <v> </v>
      </c>
    </row>
    <row r="45" ht="12"/>
    <row r="46" spans="2:6" ht="18" customHeight="1">
      <c r="B46" s="159" t="s">
        <v>133</v>
      </c>
      <c r="C46" s="1"/>
      <c r="D46" s="253" t="str">
        <f>D4</f>
        <v> </v>
      </c>
      <c r="E46" s="254"/>
      <c r="F46" s="255"/>
    </row>
    <row r="47" ht="12">
      <c r="E47" s="1"/>
    </row>
    <row r="48" spans="7:8" ht="13.5" customHeight="1">
      <c r="G48" s="30" t="s">
        <v>115</v>
      </c>
      <c r="H48" s="34" t="s">
        <v>134</v>
      </c>
    </row>
    <row r="49" spans="4:8" ht="13.5" customHeight="1">
      <c r="D49" s="7" t="s">
        <v>118</v>
      </c>
      <c r="E49" s="1"/>
      <c r="F49" s="1"/>
      <c r="G49" s="30" t="s">
        <v>117</v>
      </c>
      <c r="H49" s="16"/>
    </row>
    <row r="50" spans="5:8" ht="18" customHeight="1">
      <c r="E50" s="7" t="s">
        <v>118</v>
      </c>
      <c r="G50" s="82" t="s">
        <v>119</v>
      </c>
      <c r="H50" s="83" t="s">
        <v>135</v>
      </c>
    </row>
    <row r="51" spans="2:8" ht="18" customHeight="1">
      <c r="B51" s="160"/>
      <c r="C51" s="22"/>
      <c r="D51" s="23"/>
      <c r="E51" s="84" t="s">
        <v>121</v>
      </c>
      <c r="F51" s="23"/>
      <c r="G51" s="24"/>
      <c r="H51" s="34" t="s">
        <v>122</v>
      </c>
    </row>
    <row r="52" spans="2:8" ht="18" customHeight="1">
      <c r="B52" s="161" t="s">
        <v>269</v>
      </c>
      <c r="C52" s="26" t="s">
        <v>123</v>
      </c>
      <c r="D52" s="27"/>
      <c r="E52" s="27"/>
      <c r="F52" s="27"/>
      <c r="G52" s="28"/>
      <c r="H52" s="35" t="s">
        <v>124</v>
      </c>
    </row>
    <row r="53" spans="2:8" ht="18" customHeight="1">
      <c r="B53" s="167" t="s">
        <v>136</v>
      </c>
      <c r="C53" s="27" t="s">
        <v>137</v>
      </c>
      <c r="D53" s="27"/>
      <c r="E53" s="27"/>
      <c r="F53" s="27"/>
      <c r="G53" s="27"/>
      <c r="H53" s="36">
        <f>H40</f>
        <v>0</v>
      </c>
    </row>
    <row r="54" spans="2:8" ht="21" customHeight="1">
      <c r="B54" s="168"/>
      <c r="C54" s="288"/>
      <c r="D54" s="289"/>
      <c r="E54" s="289"/>
      <c r="F54" s="289"/>
      <c r="G54" s="290"/>
      <c r="H54" s="136"/>
    </row>
    <row r="55" spans="2:8" ht="21" customHeight="1">
      <c r="B55" s="168"/>
      <c r="C55" s="288"/>
      <c r="D55" s="289"/>
      <c r="E55" s="289"/>
      <c r="F55" s="289"/>
      <c r="G55" s="290"/>
      <c r="H55" s="136"/>
    </row>
    <row r="56" spans="2:8" ht="21" customHeight="1">
      <c r="B56" s="168"/>
      <c r="C56" s="288"/>
      <c r="D56" s="289"/>
      <c r="E56" s="289"/>
      <c r="F56" s="289"/>
      <c r="G56" s="290"/>
      <c r="H56" s="136"/>
    </row>
    <row r="57" spans="2:8" ht="21" customHeight="1">
      <c r="B57" s="164"/>
      <c r="C57" s="288"/>
      <c r="D57" s="289"/>
      <c r="E57" s="289"/>
      <c r="F57" s="289"/>
      <c r="G57" s="290"/>
      <c r="H57" s="110"/>
    </row>
    <row r="58" spans="2:8" ht="21" customHeight="1">
      <c r="B58" s="164"/>
      <c r="C58" s="288"/>
      <c r="D58" s="289"/>
      <c r="E58" s="289"/>
      <c r="F58" s="289"/>
      <c r="G58" s="290"/>
      <c r="H58" s="110"/>
    </row>
    <row r="59" spans="2:8" ht="21" customHeight="1">
      <c r="B59" s="164"/>
      <c r="C59" s="288"/>
      <c r="D59" s="289"/>
      <c r="E59" s="289"/>
      <c r="F59" s="289"/>
      <c r="G59" s="290"/>
      <c r="H59" s="110"/>
    </row>
    <row r="60" spans="2:8" ht="21" customHeight="1">
      <c r="B60" s="164"/>
      <c r="C60" s="288"/>
      <c r="D60" s="289"/>
      <c r="E60" s="289"/>
      <c r="F60" s="289"/>
      <c r="G60" s="290"/>
      <c r="H60" s="110"/>
    </row>
    <row r="61" spans="2:8" ht="21" customHeight="1">
      <c r="B61" s="164"/>
      <c r="C61" s="288"/>
      <c r="D61" s="289"/>
      <c r="E61" s="289"/>
      <c r="F61" s="289"/>
      <c r="G61" s="290"/>
      <c r="H61" s="110"/>
    </row>
    <row r="62" spans="2:8" ht="21" customHeight="1">
      <c r="B62" s="164"/>
      <c r="C62" s="288"/>
      <c r="D62" s="289"/>
      <c r="E62" s="289"/>
      <c r="F62" s="289"/>
      <c r="G62" s="290"/>
      <c r="H62" s="110"/>
    </row>
    <row r="63" spans="2:8" ht="21" customHeight="1">
      <c r="B63" s="164"/>
      <c r="C63" s="288"/>
      <c r="D63" s="289"/>
      <c r="E63" s="289"/>
      <c r="F63" s="289"/>
      <c r="G63" s="290"/>
      <c r="H63" s="110"/>
    </row>
    <row r="64" spans="2:8" ht="21" customHeight="1">
      <c r="B64" s="164"/>
      <c r="C64" s="288"/>
      <c r="D64" s="289"/>
      <c r="E64" s="289"/>
      <c r="F64" s="289"/>
      <c r="G64" s="290"/>
      <c r="H64" s="110"/>
    </row>
    <row r="65" spans="2:8" ht="21" customHeight="1">
      <c r="B65" s="164"/>
      <c r="C65" s="288"/>
      <c r="D65" s="289"/>
      <c r="E65" s="289"/>
      <c r="F65" s="289"/>
      <c r="G65" s="290"/>
      <c r="H65" s="110"/>
    </row>
    <row r="66" spans="2:8" ht="21" customHeight="1">
      <c r="B66" s="164"/>
      <c r="C66" s="288"/>
      <c r="D66" s="289"/>
      <c r="E66" s="289"/>
      <c r="F66" s="289"/>
      <c r="G66" s="290"/>
      <c r="H66" s="110"/>
    </row>
    <row r="67" spans="2:8" ht="21" customHeight="1">
      <c r="B67" s="164"/>
      <c r="C67" s="288"/>
      <c r="D67" s="289"/>
      <c r="E67" s="289"/>
      <c r="F67" s="289"/>
      <c r="G67" s="290"/>
      <c r="H67" s="110"/>
    </row>
    <row r="68" spans="2:8" ht="21" customHeight="1">
      <c r="B68" s="164"/>
      <c r="C68" s="288"/>
      <c r="D68" s="289"/>
      <c r="E68" s="289"/>
      <c r="F68" s="289"/>
      <c r="G68" s="290"/>
      <c r="H68" s="110"/>
    </row>
    <row r="69" spans="2:8" ht="21" customHeight="1">
      <c r="B69" s="164"/>
      <c r="C69" s="288"/>
      <c r="D69" s="289"/>
      <c r="E69" s="289"/>
      <c r="F69" s="289"/>
      <c r="G69" s="290"/>
      <c r="H69" s="110"/>
    </row>
    <row r="70" spans="2:8" ht="21" customHeight="1">
      <c r="B70" s="164"/>
      <c r="C70" s="288"/>
      <c r="D70" s="289"/>
      <c r="E70" s="289"/>
      <c r="F70" s="289"/>
      <c r="G70" s="290"/>
      <c r="H70" s="110"/>
    </row>
    <row r="71" spans="2:8" ht="21" customHeight="1">
      <c r="B71" s="164"/>
      <c r="C71" s="288"/>
      <c r="D71" s="289"/>
      <c r="E71" s="289"/>
      <c r="F71" s="289"/>
      <c r="G71" s="290"/>
      <c r="H71" s="110"/>
    </row>
    <row r="72" spans="2:8" ht="21" customHeight="1">
      <c r="B72" s="164"/>
      <c r="C72" s="288"/>
      <c r="D72" s="289"/>
      <c r="E72" s="289"/>
      <c r="F72" s="289"/>
      <c r="G72" s="290"/>
      <c r="H72" s="110"/>
    </row>
    <row r="73" spans="2:8" ht="21" customHeight="1">
      <c r="B73" s="164"/>
      <c r="C73" s="288"/>
      <c r="D73" s="289"/>
      <c r="E73" s="289"/>
      <c r="F73" s="289"/>
      <c r="G73" s="290"/>
      <c r="H73" s="110"/>
    </row>
    <row r="74" spans="2:8" ht="21" customHeight="1">
      <c r="B74" s="164"/>
      <c r="C74" s="288"/>
      <c r="D74" s="289"/>
      <c r="E74" s="289"/>
      <c r="F74" s="289"/>
      <c r="G74" s="290"/>
      <c r="H74" s="110"/>
    </row>
    <row r="75" spans="2:8" ht="21" customHeight="1">
      <c r="B75" s="164"/>
      <c r="C75" s="288"/>
      <c r="D75" s="289"/>
      <c r="E75" s="289"/>
      <c r="F75" s="289"/>
      <c r="G75" s="290"/>
      <c r="H75" s="110"/>
    </row>
    <row r="76" spans="2:8" ht="21" customHeight="1">
      <c r="B76" s="164"/>
      <c r="C76" s="288"/>
      <c r="D76" s="289"/>
      <c r="E76" s="289"/>
      <c r="F76" s="289"/>
      <c r="G76" s="290"/>
      <c r="H76" s="110"/>
    </row>
    <row r="77" spans="2:8" ht="21" customHeight="1">
      <c r="B77" s="164"/>
      <c r="C77" s="288"/>
      <c r="D77" s="289"/>
      <c r="E77" s="289"/>
      <c r="F77" s="289"/>
      <c r="G77" s="290"/>
      <c r="H77" s="110"/>
    </row>
    <row r="78" spans="2:8" ht="21" customHeight="1">
      <c r="B78" s="164"/>
      <c r="C78" s="288"/>
      <c r="D78" s="289"/>
      <c r="E78" s="289"/>
      <c r="F78" s="289"/>
      <c r="G78" s="290"/>
      <c r="H78" s="110"/>
    </row>
    <row r="79" spans="2:8" ht="18" customHeight="1">
      <c r="B79" s="165"/>
      <c r="C79" s="88" t="s">
        <v>129</v>
      </c>
      <c r="D79" s="87"/>
      <c r="E79" s="87"/>
      <c r="F79" s="87"/>
      <c r="G79" s="87"/>
      <c r="H79" s="89">
        <f>SUM(H53:H78)</f>
        <v>0</v>
      </c>
    </row>
    <row r="80" spans="2:8" ht="18" customHeight="1">
      <c r="B80" s="165" t="s">
        <v>130</v>
      </c>
      <c r="C80" s="87" t="s">
        <v>131</v>
      </c>
      <c r="D80" s="87"/>
      <c r="E80" s="87"/>
      <c r="F80" s="87"/>
      <c r="G80" s="87"/>
      <c r="H80" s="87"/>
    </row>
    <row r="81" spans="2:7" ht="18" customHeight="1">
      <c r="B81" s="159" t="s">
        <v>132</v>
      </c>
      <c r="C81" s="1"/>
      <c r="D81" s="1"/>
      <c r="E81" s="1"/>
      <c r="F81" s="1"/>
      <c r="G81" s="1"/>
    </row>
    <row r="82" spans="6:8" ht="18" customHeight="1">
      <c r="F82" s="9" t="s">
        <v>25</v>
      </c>
      <c r="H82" s="148" t="s">
        <v>2</v>
      </c>
    </row>
    <row r="83" spans="2:8" ht="18" customHeight="1">
      <c r="B83" s="159"/>
      <c r="C83" s="30" t="s">
        <v>301</v>
      </c>
      <c r="D83" s="253" t="str">
        <f>D1</f>
        <v> </v>
      </c>
      <c r="E83" s="254"/>
      <c r="F83" s="255"/>
      <c r="G83" s="30" t="s">
        <v>298</v>
      </c>
      <c r="H83" s="36" t="str">
        <f>H1</f>
        <v> </v>
      </c>
    </row>
    <row r="84" ht="12"/>
    <row r="85" spans="2:6" ht="18" customHeight="1">
      <c r="B85" s="159" t="s">
        <v>133</v>
      </c>
      <c r="C85" s="1"/>
      <c r="D85" s="253" t="str">
        <f>D4</f>
        <v> </v>
      </c>
      <c r="E85" s="254"/>
      <c r="F85" s="255"/>
    </row>
    <row r="86" spans="3:8" ht="13.5" customHeight="1">
      <c r="C86" s="1"/>
      <c r="G86" s="30" t="s">
        <v>115</v>
      </c>
      <c r="H86" s="34" t="s">
        <v>134</v>
      </c>
    </row>
    <row r="87" spans="4:8" ht="13.5" customHeight="1">
      <c r="D87" s="7" t="s">
        <v>118</v>
      </c>
      <c r="E87" s="1"/>
      <c r="F87" s="1"/>
      <c r="G87" s="30" t="s">
        <v>117</v>
      </c>
      <c r="H87" s="16"/>
    </row>
    <row r="88" spans="5:8" ht="18" customHeight="1">
      <c r="E88" s="7" t="s">
        <v>118</v>
      </c>
      <c r="G88" s="82" t="s">
        <v>119</v>
      </c>
      <c r="H88" s="83" t="s">
        <v>135</v>
      </c>
    </row>
    <row r="89" spans="2:8" ht="13.5" customHeight="1">
      <c r="B89" s="160"/>
      <c r="C89" s="22"/>
      <c r="D89" s="23"/>
      <c r="E89" s="84" t="s">
        <v>121</v>
      </c>
      <c r="F89" s="23"/>
      <c r="G89" s="24"/>
      <c r="H89" s="34" t="s">
        <v>122</v>
      </c>
    </row>
    <row r="90" spans="2:8" ht="18" customHeight="1">
      <c r="B90" s="161" t="s">
        <v>269</v>
      </c>
      <c r="C90" s="26" t="s">
        <v>123</v>
      </c>
      <c r="D90" s="27"/>
      <c r="E90" s="27"/>
      <c r="F90" s="27"/>
      <c r="G90" s="28"/>
      <c r="H90" s="35" t="s">
        <v>124</v>
      </c>
    </row>
    <row r="91" spans="2:8" ht="18" customHeight="1">
      <c r="B91" s="167" t="s">
        <v>136</v>
      </c>
      <c r="C91" s="27" t="s">
        <v>138</v>
      </c>
      <c r="D91" s="27"/>
      <c r="E91" s="27"/>
      <c r="F91" s="27"/>
      <c r="G91" s="27"/>
      <c r="H91" s="36">
        <f>H79</f>
        <v>0</v>
      </c>
    </row>
    <row r="92" spans="2:8" ht="21" customHeight="1">
      <c r="B92" s="168"/>
      <c r="C92" s="288" t="s">
        <v>231</v>
      </c>
      <c r="D92" s="289"/>
      <c r="E92" s="289"/>
      <c r="F92" s="289"/>
      <c r="G92" s="290"/>
      <c r="H92" s="136"/>
    </row>
    <row r="93" spans="2:8" ht="21" customHeight="1">
      <c r="B93" s="168"/>
      <c r="C93" s="288" t="s">
        <v>231</v>
      </c>
      <c r="D93" s="289"/>
      <c r="E93" s="289"/>
      <c r="F93" s="289"/>
      <c r="G93" s="290"/>
      <c r="H93" s="136"/>
    </row>
    <row r="94" spans="2:8" ht="21" customHeight="1">
      <c r="B94" s="164"/>
      <c r="C94" s="288" t="s">
        <v>231</v>
      </c>
      <c r="D94" s="289"/>
      <c r="E94" s="289"/>
      <c r="F94" s="289"/>
      <c r="G94" s="290"/>
      <c r="H94" s="110"/>
    </row>
    <row r="95" spans="2:8" ht="21" customHeight="1">
      <c r="B95" s="164"/>
      <c r="C95" s="288" t="s">
        <v>231</v>
      </c>
      <c r="D95" s="289"/>
      <c r="E95" s="289"/>
      <c r="F95" s="289"/>
      <c r="G95" s="290"/>
      <c r="H95" s="110"/>
    </row>
    <row r="96" spans="2:8" ht="21" customHeight="1">
      <c r="B96" s="164"/>
      <c r="C96" s="288" t="s">
        <v>231</v>
      </c>
      <c r="D96" s="289"/>
      <c r="E96" s="289"/>
      <c r="F96" s="289"/>
      <c r="G96" s="290"/>
      <c r="H96" s="110"/>
    </row>
    <row r="97" spans="2:8" ht="21" customHeight="1">
      <c r="B97" s="164"/>
      <c r="C97" s="288" t="s">
        <v>231</v>
      </c>
      <c r="D97" s="289"/>
      <c r="E97" s="289"/>
      <c r="F97" s="289"/>
      <c r="G97" s="290"/>
      <c r="H97" s="110"/>
    </row>
    <row r="98" spans="2:8" ht="21" customHeight="1">
      <c r="B98" s="164"/>
      <c r="C98" s="288" t="s">
        <v>231</v>
      </c>
      <c r="D98" s="289"/>
      <c r="E98" s="289"/>
      <c r="F98" s="289"/>
      <c r="G98" s="290"/>
      <c r="H98" s="110"/>
    </row>
    <row r="99" spans="2:8" ht="21" customHeight="1">
      <c r="B99" s="164"/>
      <c r="C99" s="288" t="s">
        <v>231</v>
      </c>
      <c r="D99" s="289"/>
      <c r="E99" s="289"/>
      <c r="F99" s="289"/>
      <c r="G99" s="290"/>
      <c r="H99" s="110"/>
    </row>
    <row r="100" spans="2:8" ht="21" customHeight="1">
      <c r="B100" s="164"/>
      <c r="C100" s="288" t="s">
        <v>231</v>
      </c>
      <c r="D100" s="289"/>
      <c r="E100" s="289"/>
      <c r="F100" s="289"/>
      <c r="G100" s="290"/>
      <c r="H100" s="110"/>
    </row>
    <row r="101" spans="2:8" ht="21" customHeight="1">
      <c r="B101" s="164"/>
      <c r="C101" s="288" t="s">
        <v>231</v>
      </c>
      <c r="D101" s="289"/>
      <c r="E101" s="289"/>
      <c r="F101" s="289"/>
      <c r="G101" s="290"/>
      <c r="H101" s="110"/>
    </row>
    <row r="102" spans="2:8" ht="21" customHeight="1">
      <c r="B102" s="164"/>
      <c r="C102" s="288" t="s">
        <v>231</v>
      </c>
      <c r="D102" s="289"/>
      <c r="E102" s="289"/>
      <c r="F102" s="289"/>
      <c r="G102" s="290"/>
      <c r="H102" s="110"/>
    </row>
    <row r="103" spans="2:8" ht="21" customHeight="1">
      <c r="B103" s="164"/>
      <c r="C103" s="288" t="s">
        <v>231</v>
      </c>
      <c r="D103" s="289"/>
      <c r="E103" s="289"/>
      <c r="F103" s="289"/>
      <c r="G103" s="290"/>
      <c r="H103" s="110"/>
    </row>
    <row r="104" spans="2:8" ht="21" customHeight="1">
      <c r="B104" s="164"/>
      <c r="C104" s="288" t="s">
        <v>231</v>
      </c>
      <c r="D104" s="289"/>
      <c r="E104" s="289"/>
      <c r="F104" s="289"/>
      <c r="G104" s="290"/>
      <c r="H104" s="110"/>
    </row>
    <row r="105" spans="2:8" ht="21" customHeight="1">
      <c r="B105" s="164"/>
      <c r="C105" s="288" t="s">
        <v>231</v>
      </c>
      <c r="D105" s="289"/>
      <c r="E105" s="289"/>
      <c r="F105" s="289"/>
      <c r="G105" s="290"/>
      <c r="H105" s="110"/>
    </row>
    <row r="106" spans="2:8" ht="21" customHeight="1">
      <c r="B106" s="164"/>
      <c r="C106" s="288" t="s">
        <v>231</v>
      </c>
      <c r="D106" s="289"/>
      <c r="E106" s="289"/>
      <c r="F106" s="289"/>
      <c r="G106" s="290"/>
      <c r="H106" s="110"/>
    </row>
    <row r="107" spans="2:8" ht="21" customHeight="1">
      <c r="B107" s="164"/>
      <c r="C107" s="288" t="s">
        <v>231</v>
      </c>
      <c r="D107" s="289"/>
      <c r="E107" s="289"/>
      <c r="F107" s="289"/>
      <c r="G107" s="290"/>
      <c r="H107" s="110"/>
    </row>
    <row r="108" spans="2:8" ht="21" customHeight="1">
      <c r="B108" s="164"/>
      <c r="C108" s="288" t="s">
        <v>231</v>
      </c>
      <c r="D108" s="289"/>
      <c r="E108" s="289"/>
      <c r="F108" s="289"/>
      <c r="G108" s="290"/>
      <c r="H108" s="110"/>
    </row>
    <row r="109" spans="2:8" ht="21" customHeight="1">
      <c r="B109" s="164"/>
      <c r="C109" s="288" t="s">
        <v>231</v>
      </c>
      <c r="D109" s="289"/>
      <c r="E109" s="289"/>
      <c r="F109" s="289"/>
      <c r="G109" s="290"/>
      <c r="H109" s="110"/>
    </row>
    <row r="110" spans="2:8" ht="21" customHeight="1">
      <c r="B110" s="164"/>
      <c r="C110" s="288" t="s">
        <v>231</v>
      </c>
      <c r="D110" s="289"/>
      <c r="E110" s="289"/>
      <c r="F110" s="289"/>
      <c r="G110" s="290"/>
      <c r="H110" s="110"/>
    </row>
    <row r="111" spans="2:8" ht="21" customHeight="1">
      <c r="B111" s="164"/>
      <c r="C111" s="288" t="s">
        <v>231</v>
      </c>
      <c r="D111" s="289"/>
      <c r="E111" s="289"/>
      <c r="F111" s="289"/>
      <c r="G111" s="290"/>
      <c r="H111" s="110"/>
    </row>
    <row r="112" spans="2:8" ht="21" customHeight="1">
      <c r="B112" s="164"/>
      <c r="C112" s="288" t="s">
        <v>231</v>
      </c>
      <c r="D112" s="289"/>
      <c r="E112" s="289"/>
      <c r="F112" s="289"/>
      <c r="G112" s="290"/>
      <c r="H112" s="110"/>
    </row>
    <row r="113" spans="2:8" ht="21" customHeight="1">
      <c r="B113" s="164"/>
      <c r="C113" s="288" t="s">
        <v>231</v>
      </c>
      <c r="D113" s="289"/>
      <c r="E113" s="289"/>
      <c r="F113" s="289"/>
      <c r="G113" s="290"/>
      <c r="H113" s="110"/>
    </row>
    <row r="114" spans="2:8" ht="21" customHeight="1">
      <c r="B114" s="164"/>
      <c r="C114" s="288" t="s">
        <v>231</v>
      </c>
      <c r="D114" s="289"/>
      <c r="E114" s="289"/>
      <c r="F114" s="289"/>
      <c r="G114" s="290"/>
      <c r="H114" s="110"/>
    </row>
    <row r="115" spans="2:8" ht="18" customHeight="1">
      <c r="B115" s="165"/>
      <c r="C115" s="88" t="s">
        <v>129</v>
      </c>
      <c r="D115" s="87"/>
      <c r="E115" s="87"/>
      <c r="F115" s="87"/>
      <c r="G115" s="87"/>
      <c r="H115" s="89">
        <f>SUM(H91:H114)</f>
        <v>0</v>
      </c>
    </row>
    <row r="116" spans="2:8" ht="18" customHeight="1">
      <c r="B116" s="165" t="s">
        <v>130</v>
      </c>
      <c r="C116" s="87" t="s">
        <v>131</v>
      </c>
      <c r="D116" s="87"/>
      <c r="E116" s="87"/>
      <c r="F116" s="87"/>
      <c r="G116" s="87"/>
      <c r="H116" s="87"/>
    </row>
    <row r="117" spans="2:7" ht="18" customHeight="1">
      <c r="B117" s="159" t="s">
        <v>132</v>
      </c>
      <c r="C117" s="1"/>
      <c r="D117" s="1"/>
      <c r="E117" s="1"/>
      <c r="F117" s="1"/>
      <c r="G117" s="1"/>
    </row>
    <row r="118" spans="3:8" ht="13.5" customHeight="1">
      <c r="C118" s="1"/>
      <c r="D118" s="1"/>
      <c r="E118" s="1"/>
      <c r="F118" s="9" t="s">
        <v>26</v>
      </c>
      <c r="H118" s="148" t="s">
        <v>2</v>
      </c>
    </row>
    <row r="119" spans="2:8" ht="18" customHeight="1">
      <c r="B119" s="159"/>
      <c r="C119" s="30" t="s">
        <v>301</v>
      </c>
      <c r="D119" s="253" t="str">
        <f>D1</f>
        <v> </v>
      </c>
      <c r="E119" s="254"/>
      <c r="F119" s="255"/>
      <c r="G119" s="30" t="s">
        <v>298</v>
      </c>
      <c r="H119" s="36" t="str">
        <f>H1</f>
        <v> </v>
      </c>
    </row>
    <row r="120" ht="12"/>
    <row r="121" spans="2:6" ht="18" customHeight="1">
      <c r="B121" s="159" t="s">
        <v>133</v>
      </c>
      <c r="C121" s="1"/>
      <c r="D121" s="253" t="str">
        <f>D4</f>
        <v> </v>
      </c>
      <c r="E121" s="254"/>
      <c r="F121" s="255"/>
    </row>
    <row r="122" spans="3:8" ht="13.5" customHeight="1">
      <c r="C122" s="1"/>
      <c r="D122" s="1"/>
      <c r="G122" s="30" t="s">
        <v>115</v>
      </c>
      <c r="H122" s="34" t="s">
        <v>134</v>
      </c>
    </row>
    <row r="123" spans="4:8" ht="13.5" customHeight="1">
      <c r="D123" s="7" t="s">
        <v>118</v>
      </c>
      <c r="E123" s="1"/>
      <c r="F123" s="1"/>
      <c r="G123" s="30" t="s">
        <v>117</v>
      </c>
      <c r="H123" s="16"/>
    </row>
    <row r="124" spans="5:8" ht="18" customHeight="1">
      <c r="E124" s="7" t="s">
        <v>118</v>
      </c>
      <c r="G124" s="82" t="s">
        <v>119</v>
      </c>
      <c r="H124" s="83" t="s">
        <v>135</v>
      </c>
    </row>
    <row r="125" spans="2:8" ht="13.5" customHeight="1">
      <c r="B125" s="160"/>
      <c r="C125" s="22"/>
      <c r="D125" s="23"/>
      <c r="E125" s="84" t="s">
        <v>121</v>
      </c>
      <c r="F125" s="23"/>
      <c r="G125" s="24"/>
      <c r="H125" s="34" t="s">
        <v>122</v>
      </c>
    </row>
    <row r="126" spans="2:8" ht="18" customHeight="1">
      <c r="B126" s="161" t="s">
        <v>269</v>
      </c>
      <c r="C126" s="26" t="s">
        <v>123</v>
      </c>
      <c r="D126" s="27"/>
      <c r="E126" s="27"/>
      <c r="F126" s="27"/>
      <c r="G126" s="28"/>
      <c r="H126" s="35" t="s">
        <v>124</v>
      </c>
    </row>
    <row r="127" spans="2:8" ht="18" customHeight="1">
      <c r="B127" s="167" t="s">
        <v>136</v>
      </c>
      <c r="C127" s="27" t="s">
        <v>139</v>
      </c>
      <c r="D127" s="27"/>
      <c r="E127" s="27"/>
      <c r="F127" s="27"/>
      <c r="G127" s="27"/>
      <c r="H127" s="36">
        <f>H115</f>
        <v>0</v>
      </c>
    </row>
    <row r="128" spans="2:8" ht="21" customHeight="1">
      <c r="B128" s="164"/>
      <c r="C128" s="288"/>
      <c r="D128" s="289"/>
      <c r="E128" s="289"/>
      <c r="F128" s="289"/>
      <c r="G128" s="290"/>
      <c r="H128" s="110"/>
    </row>
    <row r="129" spans="2:8" ht="21" customHeight="1">
      <c r="B129" s="164"/>
      <c r="C129" s="288"/>
      <c r="D129" s="289"/>
      <c r="E129" s="289"/>
      <c r="F129" s="289"/>
      <c r="G129" s="290"/>
      <c r="H129" s="110"/>
    </row>
    <row r="130" spans="2:8" ht="21" customHeight="1">
      <c r="B130" s="164"/>
      <c r="C130" s="288"/>
      <c r="D130" s="289"/>
      <c r="E130" s="289"/>
      <c r="F130" s="289"/>
      <c r="G130" s="290"/>
      <c r="H130" s="110"/>
    </row>
    <row r="131" spans="2:8" ht="21" customHeight="1">
      <c r="B131" s="164"/>
      <c r="C131" s="288"/>
      <c r="D131" s="289"/>
      <c r="E131" s="289"/>
      <c r="F131" s="289"/>
      <c r="G131" s="290"/>
      <c r="H131" s="110"/>
    </row>
    <row r="132" spans="2:8" ht="21" customHeight="1">
      <c r="B132" s="164"/>
      <c r="C132" s="288"/>
      <c r="D132" s="289"/>
      <c r="E132" s="289"/>
      <c r="F132" s="289"/>
      <c r="G132" s="290"/>
      <c r="H132" s="110"/>
    </row>
    <row r="133" spans="2:8" ht="21" customHeight="1">
      <c r="B133" s="164"/>
      <c r="C133" s="288"/>
      <c r="D133" s="289"/>
      <c r="E133" s="289"/>
      <c r="F133" s="289"/>
      <c r="G133" s="290"/>
      <c r="H133" s="110"/>
    </row>
    <row r="134" spans="2:8" ht="21" customHeight="1">
      <c r="B134" s="164"/>
      <c r="C134" s="288"/>
      <c r="D134" s="289"/>
      <c r="E134" s="289"/>
      <c r="F134" s="289"/>
      <c r="G134" s="290"/>
      <c r="H134" s="110"/>
    </row>
    <row r="135" spans="2:8" ht="21" customHeight="1">
      <c r="B135" s="164"/>
      <c r="C135" s="288"/>
      <c r="D135" s="289"/>
      <c r="E135" s="289"/>
      <c r="F135" s="289"/>
      <c r="G135" s="290"/>
      <c r="H135" s="110"/>
    </row>
    <row r="136" spans="2:8" ht="21" customHeight="1">
      <c r="B136" s="164"/>
      <c r="C136" s="288"/>
      <c r="D136" s="289"/>
      <c r="E136" s="289"/>
      <c r="F136" s="289"/>
      <c r="G136" s="290"/>
      <c r="H136" s="110"/>
    </row>
    <row r="137" spans="2:8" ht="21" customHeight="1">
      <c r="B137" s="164"/>
      <c r="C137" s="288"/>
      <c r="D137" s="289"/>
      <c r="E137" s="289"/>
      <c r="F137" s="289"/>
      <c r="G137" s="290"/>
      <c r="H137" s="110"/>
    </row>
    <row r="138" spans="2:8" ht="21" customHeight="1">
      <c r="B138" s="164"/>
      <c r="C138" s="288"/>
      <c r="D138" s="289"/>
      <c r="E138" s="289"/>
      <c r="F138" s="289"/>
      <c r="G138" s="290"/>
      <c r="H138" s="110"/>
    </row>
    <row r="139" spans="2:8" ht="21" customHeight="1">
      <c r="B139" s="164"/>
      <c r="C139" s="288"/>
      <c r="D139" s="289"/>
      <c r="E139" s="289"/>
      <c r="F139" s="289"/>
      <c r="G139" s="290"/>
      <c r="H139" s="110"/>
    </row>
    <row r="140" spans="2:8" ht="21" customHeight="1">
      <c r="B140" s="164"/>
      <c r="C140" s="288"/>
      <c r="D140" s="289"/>
      <c r="E140" s="289"/>
      <c r="F140" s="289"/>
      <c r="G140" s="290"/>
      <c r="H140" s="110"/>
    </row>
    <row r="141" spans="2:8" ht="21" customHeight="1">
      <c r="B141" s="164"/>
      <c r="C141" s="288"/>
      <c r="D141" s="289"/>
      <c r="E141" s="289"/>
      <c r="F141" s="289"/>
      <c r="G141" s="290"/>
      <c r="H141" s="110"/>
    </row>
    <row r="142" spans="2:8" ht="21" customHeight="1">
      <c r="B142" s="164"/>
      <c r="C142" s="288"/>
      <c r="D142" s="289"/>
      <c r="E142" s="289"/>
      <c r="F142" s="289"/>
      <c r="G142" s="290"/>
      <c r="H142" s="110"/>
    </row>
    <row r="143" spans="2:8" ht="21" customHeight="1">
      <c r="B143" s="164"/>
      <c r="C143" s="288"/>
      <c r="D143" s="289"/>
      <c r="E143" s="289"/>
      <c r="F143" s="289"/>
      <c r="G143" s="290"/>
      <c r="H143" s="110"/>
    </row>
    <row r="144" spans="2:8" ht="21" customHeight="1">
      <c r="B144" s="164"/>
      <c r="C144" s="288"/>
      <c r="D144" s="289"/>
      <c r="E144" s="289"/>
      <c r="F144" s="289"/>
      <c r="G144" s="290"/>
      <c r="H144" s="110"/>
    </row>
    <row r="145" spans="2:8" ht="21" customHeight="1">
      <c r="B145" s="164"/>
      <c r="C145" s="288"/>
      <c r="D145" s="289"/>
      <c r="E145" s="289"/>
      <c r="F145" s="289"/>
      <c r="G145" s="290"/>
      <c r="H145" s="110"/>
    </row>
    <row r="146" spans="2:8" ht="21" customHeight="1">
      <c r="B146" s="164"/>
      <c r="C146" s="288"/>
      <c r="D146" s="289"/>
      <c r="E146" s="289"/>
      <c r="F146" s="289"/>
      <c r="G146" s="290"/>
      <c r="H146" s="110"/>
    </row>
    <row r="147" spans="2:8" ht="21" customHeight="1">
      <c r="B147" s="164"/>
      <c r="C147" s="288"/>
      <c r="D147" s="289"/>
      <c r="E147" s="289"/>
      <c r="F147" s="289"/>
      <c r="G147" s="290"/>
      <c r="H147" s="110"/>
    </row>
    <row r="148" spans="2:8" ht="21" customHeight="1">
      <c r="B148" s="164"/>
      <c r="C148" s="288"/>
      <c r="D148" s="289"/>
      <c r="E148" s="289"/>
      <c r="F148" s="289"/>
      <c r="G148" s="290"/>
      <c r="H148" s="110"/>
    </row>
    <row r="149" spans="2:8" ht="21" customHeight="1">
      <c r="B149" s="164"/>
      <c r="C149" s="288"/>
      <c r="D149" s="289"/>
      <c r="E149" s="289"/>
      <c r="F149" s="289"/>
      <c r="G149" s="290"/>
      <c r="H149" s="110"/>
    </row>
    <row r="150" spans="2:8" ht="21" customHeight="1">
      <c r="B150" s="164"/>
      <c r="C150" s="288"/>
      <c r="D150" s="289"/>
      <c r="E150" s="289"/>
      <c r="F150" s="289"/>
      <c r="G150" s="290"/>
      <c r="H150" s="110"/>
    </row>
    <row r="151" spans="2:8" ht="21" customHeight="1">
      <c r="B151" s="164"/>
      <c r="C151" s="288"/>
      <c r="D151" s="289"/>
      <c r="E151" s="289"/>
      <c r="F151" s="289"/>
      <c r="G151" s="290"/>
      <c r="H151" s="110"/>
    </row>
    <row r="152" spans="2:8" ht="21" customHeight="1">
      <c r="B152" s="164"/>
      <c r="C152" s="288"/>
      <c r="D152" s="289"/>
      <c r="E152" s="289"/>
      <c r="F152" s="289"/>
      <c r="G152" s="290"/>
      <c r="H152" s="110"/>
    </row>
    <row r="153" spans="2:8" ht="18" customHeight="1">
      <c r="B153" s="165"/>
      <c r="C153" s="88" t="s">
        <v>129</v>
      </c>
      <c r="D153" s="87"/>
      <c r="E153" s="87"/>
      <c r="F153" s="87"/>
      <c r="G153" s="1"/>
      <c r="H153" s="8">
        <f>SUM(H127:H152)</f>
        <v>0</v>
      </c>
    </row>
    <row r="154" spans="2:7" ht="18" customHeight="1">
      <c r="B154" s="165" t="s">
        <v>130</v>
      </c>
      <c r="C154" s="87" t="s">
        <v>131</v>
      </c>
      <c r="D154" s="87"/>
      <c r="E154" s="87"/>
      <c r="F154" s="87"/>
      <c r="G154" s="1"/>
    </row>
    <row r="155" spans="2:7" ht="12" customHeight="1">
      <c r="B155" s="169" t="s">
        <v>140</v>
      </c>
      <c r="C155" s="87" t="s">
        <v>141</v>
      </c>
      <c r="D155" s="87"/>
      <c r="E155" s="87"/>
      <c r="F155" s="87"/>
      <c r="G155" s="1"/>
    </row>
    <row r="156" spans="6:8" ht="12" customHeight="1">
      <c r="F156" s="9" t="s">
        <v>27</v>
      </c>
      <c r="G156" s="1"/>
      <c r="H156" s="148" t="s">
        <v>2</v>
      </c>
    </row>
    <row r="157" spans="3:5" ht="13.5" customHeight="1">
      <c r="C157" s="1"/>
      <c r="D157" s="1"/>
      <c r="E157" s="1"/>
    </row>
  </sheetData>
  <sheetProtection sheet="1" objects="1" scenarios="1"/>
  <mergeCells count="108">
    <mergeCell ref="C13:G13"/>
    <mergeCell ref="C14:G14"/>
    <mergeCell ref="C15:G15"/>
    <mergeCell ref="C16:G16"/>
    <mergeCell ref="C17:G17"/>
    <mergeCell ref="C18:G18"/>
    <mergeCell ref="C19:G19"/>
    <mergeCell ref="C20:G20"/>
    <mergeCell ref="C21:G21"/>
    <mergeCell ref="C22:G22"/>
    <mergeCell ref="C23:G23"/>
    <mergeCell ref="C24:G24"/>
    <mergeCell ref="C32:G32"/>
    <mergeCell ref="C25:G25"/>
    <mergeCell ref="C26:G26"/>
    <mergeCell ref="C27:G27"/>
    <mergeCell ref="C28:G28"/>
    <mergeCell ref="C54:G54"/>
    <mergeCell ref="C33:G33"/>
    <mergeCell ref="C34:G34"/>
    <mergeCell ref="C35:G35"/>
    <mergeCell ref="C36:G36"/>
    <mergeCell ref="C55:G55"/>
    <mergeCell ref="C56:G56"/>
    <mergeCell ref="C57:G57"/>
    <mergeCell ref="C58:G58"/>
    <mergeCell ref="C59:G59"/>
    <mergeCell ref="C60:G60"/>
    <mergeCell ref="C61:G61"/>
    <mergeCell ref="C62:G62"/>
    <mergeCell ref="C63:G63"/>
    <mergeCell ref="C64:G64"/>
    <mergeCell ref="C65:G65"/>
    <mergeCell ref="C66:G66"/>
    <mergeCell ref="C67:G67"/>
    <mergeCell ref="C68:G68"/>
    <mergeCell ref="C69:G69"/>
    <mergeCell ref="C70:G70"/>
    <mergeCell ref="C71:G71"/>
    <mergeCell ref="C72:G72"/>
    <mergeCell ref="C73:G73"/>
    <mergeCell ref="C74:G74"/>
    <mergeCell ref="C75:G75"/>
    <mergeCell ref="C76:G76"/>
    <mergeCell ref="C77:G77"/>
    <mergeCell ref="C78:G78"/>
    <mergeCell ref="C92:G92"/>
    <mergeCell ref="C93:G93"/>
    <mergeCell ref="C94:G94"/>
    <mergeCell ref="C95:G95"/>
    <mergeCell ref="C96:G96"/>
    <mergeCell ref="C97:G97"/>
    <mergeCell ref="C98:G98"/>
    <mergeCell ref="C99:G99"/>
    <mergeCell ref="C107:G107"/>
    <mergeCell ref="C100:G100"/>
    <mergeCell ref="C101:G101"/>
    <mergeCell ref="C102:G102"/>
    <mergeCell ref="C103:G103"/>
    <mergeCell ref="C128:G128"/>
    <mergeCell ref="C108:G108"/>
    <mergeCell ref="C109:G109"/>
    <mergeCell ref="C110:G110"/>
    <mergeCell ref="C111:G111"/>
    <mergeCell ref="C129:G129"/>
    <mergeCell ref="C130:G130"/>
    <mergeCell ref="C131:G131"/>
    <mergeCell ref="C132:G132"/>
    <mergeCell ref="C133:G133"/>
    <mergeCell ref="C134:G134"/>
    <mergeCell ref="C135:G135"/>
    <mergeCell ref="C136:G136"/>
    <mergeCell ref="C137:G137"/>
    <mergeCell ref="C138:G138"/>
    <mergeCell ref="C139:G139"/>
    <mergeCell ref="C140:G140"/>
    <mergeCell ref="C141:G141"/>
    <mergeCell ref="C142:G142"/>
    <mergeCell ref="C143:G143"/>
    <mergeCell ref="C144:G144"/>
    <mergeCell ref="C145:G145"/>
    <mergeCell ref="C146:G146"/>
    <mergeCell ref="C147:G147"/>
    <mergeCell ref="C148:G148"/>
    <mergeCell ref="C149:G149"/>
    <mergeCell ref="C150:G150"/>
    <mergeCell ref="C151:G151"/>
    <mergeCell ref="C152:G152"/>
    <mergeCell ref="D1:F1"/>
    <mergeCell ref="D4:F4"/>
    <mergeCell ref="D44:F44"/>
    <mergeCell ref="D46:F46"/>
    <mergeCell ref="C37:G37"/>
    <mergeCell ref="C38:G38"/>
    <mergeCell ref="C39:G39"/>
    <mergeCell ref="C29:G29"/>
    <mergeCell ref="C30:G30"/>
    <mergeCell ref="C31:G31"/>
    <mergeCell ref="D83:F83"/>
    <mergeCell ref="D85:F85"/>
    <mergeCell ref="D119:F119"/>
    <mergeCell ref="D121:F121"/>
    <mergeCell ref="C112:G112"/>
    <mergeCell ref="C113:G113"/>
    <mergeCell ref="C114:G114"/>
    <mergeCell ref="C104:G104"/>
    <mergeCell ref="C105:G105"/>
    <mergeCell ref="C106:G106"/>
  </mergeCells>
  <printOptions/>
  <pageMargins left="0.75" right="0.75" top="1" bottom="1" header="0.5" footer="0.5"/>
  <pageSetup horizontalDpi="600" verticalDpi="600" orientation="portrait"/>
  <legacyDrawing r:id="rId2"/>
</worksheet>
</file>

<file path=xl/worksheets/sheet21.xml><?xml version="1.0" encoding="utf-8"?>
<worksheet xmlns="http://schemas.openxmlformats.org/spreadsheetml/2006/main" xmlns:r="http://schemas.openxmlformats.org/officeDocument/2006/relationships">
  <dimension ref="B1:H157"/>
  <sheetViews>
    <sheetView showGridLines="0" workbookViewId="0" topLeftCell="A1">
      <selection activeCell="I158" sqref="I158"/>
    </sheetView>
  </sheetViews>
  <sheetFormatPr defaultColWidth="11.421875" defaultRowHeight="12.75"/>
  <cols>
    <col min="1" max="1" width="5.8515625" style="6" customWidth="1"/>
    <col min="2" max="2" width="8.7109375" style="166" customWidth="1"/>
    <col min="3" max="3" width="9.7109375" style="6" customWidth="1"/>
    <col min="4" max="4" width="11.421875" style="6" customWidth="1"/>
    <col min="5" max="5" width="10.7109375" style="6" hidden="1" customWidth="1"/>
    <col min="6" max="6" width="20.7109375" style="6" customWidth="1"/>
    <col min="7" max="7" width="20.8515625" style="6" customWidth="1"/>
    <col min="8" max="16384" width="11.421875" style="6" customWidth="1"/>
  </cols>
  <sheetData>
    <row r="1" spans="2:8" ht="15.75" customHeight="1">
      <c r="B1" s="159"/>
      <c r="C1" s="30" t="s">
        <v>301</v>
      </c>
      <c r="D1" s="253" t="str">
        <f>'Pg 20QRST'!D1:F1</f>
        <v> </v>
      </c>
      <c r="E1" s="254"/>
      <c r="F1" s="255"/>
      <c r="G1" s="30" t="s">
        <v>298</v>
      </c>
      <c r="H1" s="219" t="str">
        <f>'Pg 20QRST'!H1</f>
        <v> </v>
      </c>
    </row>
    <row r="2" spans="2:7" ht="1.5" customHeight="1">
      <c r="B2" s="159"/>
      <c r="C2" s="1"/>
      <c r="G2" s="1"/>
    </row>
    <row r="3" spans="2:7" ht="4.5" customHeight="1">
      <c r="B3" s="159"/>
      <c r="C3" s="1"/>
      <c r="G3" s="1"/>
    </row>
    <row r="4" spans="2:8" ht="15.75" customHeight="1">
      <c r="B4" s="159" t="s">
        <v>114</v>
      </c>
      <c r="C4" s="1"/>
      <c r="D4" s="253" t="str">
        <f>'Page 17-20'!C7</f>
        <v> </v>
      </c>
      <c r="E4" s="254"/>
      <c r="F4" s="255"/>
      <c r="G4" s="30" t="s">
        <v>115</v>
      </c>
      <c r="H4" s="34" t="s">
        <v>116</v>
      </c>
    </row>
    <row r="5" spans="2:8" ht="12" customHeight="1">
      <c r="B5" s="159"/>
      <c r="C5" s="1"/>
      <c r="D5" s="1"/>
      <c r="E5" s="1"/>
      <c r="F5" s="1"/>
      <c r="G5" s="30" t="s">
        <v>117</v>
      </c>
      <c r="H5" s="18"/>
    </row>
    <row r="6" spans="2:8" ht="1.5" customHeight="1">
      <c r="B6" s="159"/>
      <c r="C6" s="1"/>
      <c r="D6" s="1"/>
      <c r="E6" s="1"/>
      <c r="F6" s="1"/>
      <c r="G6" s="1"/>
      <c r="H6" s="18"/>
    </row>
    <row r="7" spans="2:8" ht="18" customHeight="1">
      <c r="B7" s="159"/>
      <c r="C7" s="1"/>
      <c r="D7" s="7" t="s">
        <v>118</v>
      </c>
      <c r="E7" s="1"/>
      <c r="F7" s="1"/>
      <c r="G7" s="82" t="s">
        <v>119</v>
      </c>
      <c r="H7" s="83" t="s">
        <v>120</v>
      </c>
    </row>
    <row r="8" spans="2:7" ht="1.5" customHeight="1">
      <c r="B8" s="159"/>
      <c r="C8" s="1"/>
      <c r="E8" s="7" t="s">
        <v>118</v>
      </c>
      <c r="G8" s="1"/>
    </row>
    <row r="9" spans="2:8" ht="12" customHeight="1">
      <c r="B9" s="160"/>
      <c r="C9" s="22"/>
      <c r="D9" s="23"/>
      <c r="E9" s="84" t="s">
        <v>121</v>
      </c>
      <c r="F9" s="23"/>
      <c r="G9" s="24"/>
      <c r="H9" s="34" t="s">
        <v>122</v>
      </c>
    </row>
    <row r="10" spans="2:8" ht="12" customHeight="1">
      <c r="B10" s="161" t="s">
        <v>269</v>
      </c>
      <c r="C10" s="26" t="s">
        <v>123</v>
      </c>
      <c r="D10" s="27"/>
      <c r="E10" s="27"/>
      <c r="F10" s="27"/>
      <c r="G10" s="28"/>
      <c r="H10" s="35" t="s">
        <v>124</v>
      </c>
    </row>
    <row r="11" spans="2:8" ht="1.5" customHeight="1">
      <c r="B11" s="162" t="s">
        <v>231</v>
      </c>
      <c r="C11" s="27" t="s">
        <v>231</v>
      </c>
      <c r="D11" s="27"/>
      <c r="E11" s="27"/>
      <c r="F11" s="27"/>
      <c r="G11" s="27"/>
      <c r="H11" s="36" t="s">
        <v>231</v>
      </c>
    </row>
    <row r="12" spans="2:8" ht="13.5" customHeight="1">
      <c r="B12" s="171"/>
      <c r="C12" s="91"/>
      <c r="D12" s="91"/>
      <c r="E12" s="91"/>
      <c r="F12" s="95"/>
      <c r="G12" s="96" t="s">
        <v>44</v>
      </c>
      <c r="H12" s="90">
        <f>'Pg 20QRST'!H153</f>
        <v>0</v>
      </c>
    </row>
    <row r="13" spans="2:8" ht="21" customHeight="1">
      <c r="B13" s="164"/>
      <c r="C13" s="288"/>
      <c r="D13" s="289"/>
      <c r="E13" s="289"/>
      <c r="F13" s="289"/>
      <c r="G13" s="290"/>
      <c r="H13" s="110"/>
    </row>
    <row r="14" spans="2:8" ht="21" customHeight="1">
      <c r="B14" s="164"/>
      <c r="C14" s="288" t="s">
        <v>231</v>
      </c>
      <c r="D14" s="289"/>
      <c r="E14" s="289"/>
      <c r="F14" s="289"/>
      <c r="G14" s="290"/>
      <c r="H14" s="110"/>
    </row>
    <row r="15" spans="2:8" ht="21" customHeight="1">
      <c r="B15" s="164"/>
      <c r="C15" s="288" t="s">
        <v>231</v>
      </c>
      <c r="D15" s="289"/>
      <c r="E15" s="289"/>
      <c r="F15" s="289"/>
      <c r="G15" s="290"/>
      <c r="H15" s="110"/>
    </row>
    <row r="16" spans="2:8" ht="21" customHeight="1">
      <c r="B16" s="164"/>
      <c r="C16" s="288"/>
      <c r="D16" s="289"/>
      <c r="E16" s="289"/>
      <c r="F16" s="289"/>
      <c r="G16" s="290"/>
      <c r="H16" s="110"/>
    </row>
    <row r="17" spans="2:8" ht="21" customHeight="1">
      <c r="B17" s="164"/>
      <c r="C17" s="288"/>
      <c r="D17" s="289"/>
      <c r="E17" s="289"/>
      <c r="F17" s="289"/>
      <c r="G17" s="290"/>
      <c r="H17" s="110"/>
    </row>
    <row r="18" spans="2:8" ht="21" customHeight="1">
      <c r="B18" s="164"/>
      <c r="C18" s="288"/>
      <c r="D18" s="289"/>
      <c r="E18" s="289"/>
      <c r="F18" s="289"/>
      <c r="G18" s="290"/>
      <c r="H18" s="110"/>
    </row>
    <row r="19" spans="2:8" ht="21" customHeight="1">
      <c r="B19" s="164"/>
      <c r="C19" s="288"/>
      <c r="D19" s="289"/>
      <c r="E19" s="289"/>
      <c r="F19" s="289"/>
      <c r="G19" s="290"/>
      <c r="H19" s="110"/>
    </row>
    <row r="20" spans="2:8" ht="21" customHeight="1">
      <c r="B20" s="164"/>
      <c r="C20" s="288"/>
      <c r="D20" s="289"/>
      <c r="E20" s="289"/>
      <c r="F20" s="289"/>
      <c r="G20" s="290"/>
      <c r="H20" s="110"/>
    </row>
    <row r="21" spans="2:8" ht="21" customHeight="1">
      <c r="B21" s="164"/>
      <c r="C21" s="288"/>
      <c r="D21" s="289"/>
      <c r="E21" s="289"/>
      <c r="F21" s="289"/>
      <c r="G21" s="290"/>
      <c r="H21" s="110"/>
    </row>
    <row r="22" spans="2:8" ht="21" customHeight="1">
      <c r="B22" s="164"/>
      <c r="C22" s="288"/>
      <c r="D22" s="289"/>
      <c r="E22" s="289"/>
      <c r="F22" s="289"/>
      <c r="G22" s="290"/>
      <c r="H22" s="110"/>
    </row>
    <row r="23" spans="2:8" ht="21" customHeight="1">
      <c r="B23" s="164"/>
      <c r="C23" s="288"/>
      <c r="D23" s="289"/>
      <c r="E23" s="289"/>
      <c r="F23" s="289"/>
      <c r="G23" s="290"/>
      <c r="H23" s="110"/>
    </row>
    <row r="24" spans="2:8" ht="21" customHeight="1">
      <c r="B24" s="164"/>
      <c r="C24" s="288"/>
      <c r="D24" s="289"/>
      <c r="E24" s="289"/>
      <c r="F24" s="289"/>
      <c r="G24" s="290"/>
      <c r="H24" s="110"/>
    </row>
    <row r="25" spans="2:8" ht="21" customHeight="1">
      <c r="B25" s="164"/>
      <c r="C25" s="288"/>
      <c r="D25" s="289"/>
      <c r="E25" s="289"/>
      <c r="F25" s="289"/>
      <c r="G25" s="290"/>
      <c r="H25" s="110"/>
    </row>
    <row r="26" spans="2:8" ht="21" customHeight="1">
      <c r="B26" s="164"/>
      <c r="C26" s="288"/>
      <c r="D26" s="289"/>
      <c r="E26" s="289"/>
      <c r="F26" s="289"/>
      <c r="G26" s="290"/>
      <c r="H26" s="110"/>
    </row>
    <row r="27" spans="2:8" ht="21" customHeight="1">
      <c r="B27" s="164"/>
      <c r="C27" s="288"/>
      <c r="D27" s="289"/>
      <c r="E27" s="289"/>
      <c r="F27" s="289"/>
      <c r="G27" s="290"/>
      <c r="H27" s="110"/>
    </row>
    <row r="28" spans="2:8" ht="21" customHeight="1">
      <c r="B28" s="164"/>
      <c r="C28" s="288"/>
      <c r="D28" s="289"/>
      <c r="E28" s="289"/>
      <c r="F28" s="289"/>
      <c r="G28" s="290"/>
      <c r="H28" s="110"/>
    </row>
    <row r="29" spans="2:8" ht="21" customHeight="1">
      <c r="B29" s="164"/>
      <c r="C29" s="288"/>
      <c r="D29" s="289"/>
      <c r="E29" s="289"/>
      <c r="F29" s="289"/>
      <c r="G29" s="290"/>
      <c r="H29" s="110"/>
    </row>
    <row r="30" spans="2:8" ht="21" customHeight="1">
      <c r="B30" s="164"/>
      <c r="C30" s="288"/>
      <c r="D30" s="289"/>
      <c r="E30" s="289"/>
      <c r="F30" s="289"/>
      <c r="G30" s="290"/>
      <c r="H30" s="110"/>
    </row>
    <row r="31" spans="2:8" ht="21" customHeight="1">
      <c r="B31" s="164"/>
      <c r="C31" s="288"/>
      <c r="D31" s="289"/>
      <c r="E31" s="289"/>
      <c r="F31" s="289"/>
      <c r="G31" s="290"/>
      <c r="H31" s="110"/>
    </row>
    <row r="32" spans="2:8" ht="21" customHeight="1">
      <c r="B32" s="164"/>
      <c r="C32" s="288"/>
      <c r="D32" s="289"/>
      <c r="E32" s="289"/>
      <c r="F32" s="289"/>
      <c r="G32" s="290"/>
      <c r="H32" s="110"/>
    </row>
    <row r="33" spans="2:8" ht="21" customHeight="1">
      <c r="B33" s="164"/>
      <c r="C33" s="288"/>
      <c r="D33" s="289"/>
      <c r="E33" s="289"/>
      <c r="F33" s="289"/>
      <c r="G33" s="290"/>
      <c r="H33" s="110"/>
    </row>
    <row r="34" spans="2:8" ht="21" customHeight="1">
      <c r="B34" s="164"/>
      <c r="C34" s="288"/>
      <c r="D34" s="289"/>
      <c r="E34" s="289"/>
      <c r="F34" s="289"/>
      <c r="G34" s="290"/>
      <c r="H34" s="110"/>
    </row>
    <row r="35" spans="2:8" ht="21" customHeight="1">
      <c r="B35" s="164"/>
      <c r="C35" s="288"/>
      <c r="D35" s="289"/>
      <c r="E35" s="289"/>
      <c r="F35" s="289"/>
      <c r="G35" s="290"/>
      <c r="H35" s="110"/>
    </row>
    <row r="36" spans="2:8" ht="21" customHeight="1">
      <c r="B36" s="164"/>
      <c r="C36" s="288"/>
      <c r="D36" s="289"/>
      <c r="E36" s="289"/>
      <c r="F36" s="289"/>
      <c r="G36" s="290"/>
      <c r="H36" s="110"/>
    </row>
    <row r="37" spans="2:8" ht="21" customHeight="1">
      <c r="B37" s="164"/>
      <c r="C37" s="288"/>
      <c r="D37" s="289"/>
      <c r="E37" s="289"/>
      <c r="F37" s="289"/>
      <c r="G37" s="290"/>
      <c r="H37" s="110"/>
    </row>
    <row r="38" spans="2:8" ht="21" customHeight="1">
      <c r="B38" s="164" t="s">
        <v>231</v>
      </c>
      <c r="C38" s="288"/>
      <c r="D38" s="289"/>
      <c r="E38" s="289"/>
      <c r="F38" s="289"/>
      <c r="G38" s="290"/>
      <c r="H38" s="110"/>
    </row>
    <row r="39" spans="2:8" ht="21" customHeight="1">
      <c r="B39" s="164"/>
      <c r="C39" s="288" t="s">
        <v>231</v>
      </c>
      <c r="D39" s="289"/>
      <c r="E39" s="289"/>
      <c r="F39" s="289"/>
      <c r="G39" s="290"/>
      <c r="H39" s="111"/>
    </row>
    <row r="40" spans="2:8" ht="18" customHeight="1">
      <c r="B40" s="165"/>
      <c r="C40" s="88" t="s">
        <v>129</v>
      </c>
      <c r="D40" s="87"/>
      <c r="E40" s="87"/>
      <c r="F40" s="88"/>
      <c r="G40" s="87"/>
      <c r="H40" s="89">
        <f>SUM(H12:H39)</f>
        <v>0</v>
      </c>
    </row>
    <row r="41" spans="2:8" ht="12" customHeight="1">
      <c r="B41" s="165" t="s">
        <v>130</v>
      </c>
      <c r="C41" s="87" t="s">
        <v>131</v>
      </c>
      <c r="D41" s="87"/>
      <c r="E41" s="87"/>
      <c r="F41" s="87"/>
      <c r="G41" s="87"/>
      <c r="H41" s="87"/>
    </row>
    <row r="42" spans="2:7" ht="12" customHeight="1">
      <c r="B42" s="159" t="s">
        <v>132</v>
      </c>
      <c r="C42" s="1"/>
      <c r="D42" s="1"/>
      <c r="E42" s="1"/>
      <c r="F42" s="1"/>
      <c r="G42" s="1"/>
    </row>
    <row r="43" spans="6:8" ht="13.5" customHeight="1">
      <c r="F43" s="9" t="s">
        <v>28</v>
      </c>
      <c r="H43" s="148" t="s">
        <v>2</v>
      </c>
    </row>
    <row r="44" spans="2:8" ht="18" customHeight="1">
      <c r="B44" s="159"/>
      <c r="C44" s="30" t="s">
        <v>301</v>
      </c>
      <c r="D44" s="253" t="str">
        <f>D1</f>
        <v> </v>
      </c>
      <c r="E44" s="254"/>
      <c r="F44" s="255"/>
      <c r="G44" s="30" t="s">
        <v>298</v>
      </c>
      <c r="H44" s="36" t="str">
        <f>H1</f>
        <v> </v>
      </c>
    </row>
    <row r="45" ht="12"/>
    <row r="46" spans="2:6" ht="18" customHeight="1">
      <c r="B46" s="159" t="s">
        <v>133</v>
      </c>
      <c r="C46" s="1"/>
      <c r="D46" s="253" t="str">
        <f>D4</f>
        <v> </v>
      </c>
      <c r="E46" s="254"/>
      <c r="F46" s="255"/>
    </row>
    <row r="47" ht="12">
      <c r="E47" s="1"/>
    </row>
    <row r="48" spans="7:8" ht="13.5" customHeight="1">
      <c r="G48" s="30" t="s">
        <v>115</v>
      </c>
      <c r="H48" s="34" t="s">
        <v>134</v>
      </c>
    </row>
    <row r="49" spans="4:8" ht="13.5" customHeight="1">
      <c r="D49" s="7" t="s">
        <v>118</v>
      </c>
      <c r="E49" s="1"/>
      <c r="F49" s="1"/>
      <c r="G49" s="30" t="s">
        <v>117</v>
      </c>
      <c r="H49" s="16"/>
    </row>
    <row r="50" spans="5:8" ht="18" customHeight="1">
      <c r="E50" s="7" t="s">
        <v>118</v>
      </c>
      <c r="G50" s="82" t="s">
        <v>119</v>
      </c>
      <c r="H50" s="83" t="s">
        <v>135</v>
      </c>
    </row>
    <row r="51" spans="2:8" ht="18" customHeight="1">
      <c r="B51" s="160"/>
      <c r="C51" s="22"/>
      <c r="D51" s="23"/>
      <c r="E51" s="84" t="s">
        <v>121</v>
      </c>
      <c r="F51" s="23"/>
      <c r="G51" s="24"/>
      <c r="H51" s="34" t="s">
        <v>122</v>
      </c>
    </row>
    <row r="52" spans="2:8" ht="18" customHeight="1">
      <c r="B52" s="161" t="s">
        <v>269</v>
      </c>
      <c r="C52" s="26" t="s">
        <v>123</v>
      </c>
      <c r="D52" s="27"/>
      <c r="E52" s="27"/>
      <c r="F52" s="27"/>
      <c r="G52" s="28"/>
      <c r="H52" s="35" t="s">
        <v>124</v>
      </c>
    </row>
    <row r="53" spans="2:8" ht="18" customHeight="1">
      <c r="B53" s="167" t="s">
        <v>136</v>
      </c>
      <c r="C53" s="27" t="s">
        <v>137</v>
      </c>
      <c r="D53" s="27"/>
      <c r="E53" s="27"/>
      <c r="F53" s="27"/>
      <c r="G53" s="27"/>
      <c r="H53" s="36">
        <f>H40</f>
        <v>0</v>
      </c>
    </row>
    <row r="54" spans="2:8" ht="21" customHeight="1">
      <c r="B54" s="168"/>
      <c r="C54" s="288"/>
      <c r="D54" s="289"/>
      <c r="E54" s="289"/>
      <c r="F54" s="289"/>
      <c r="G54" s="290"/>
      <c r="H54" s="136"/>
    </row>
    <row r="55" spans="2:8" ht="21" customHeight="1">
      <c r="B55" s="168"/>
      <c r="C55" s="288"/>
      <c r="D55" s="289"/>
      <c r="E55" s="289"/>
      <c r="F55" s="289"/>
      <c r="G55" s="290"/>
      <c r="H55" s="136"/>
    </row>
    <row r="56" spans="2:8" ht="21" customHeight="1">
      <c r="B56" s="168"/>
      <c r="C56" s="288"/>
      <c r="D56" s="289"/>
      <c r="E56" s="289"/>
      <c r="F56" s="289"/>
      <c r="G56" s="290"/>
      <c r="H56" s="136"/>
    </row>
    <row r="57" spans="2:8" ht="21" customHeight="1">
      <c r="B57" s="164"/>
      <c r="C57" s="288"/>
      <c r="D57" s="289"/>
      <c r="E57" s="289"/>
      <c r="F57" s="289"/>
      <c r="G57" s="290"/>
      <c r="H57" s="110"/>
    </row>
    <row r="58" spans="2:8" ht="21" customHeight="1">
      <c r="B58" s="164"/>
      <c r="C58" s="288"/>
      <c r="D58" s="289"/>
      <c r="E58" s="289"/>
      <c r="F58" s="289"/>
      <c r="G58" s="290"/>
      <c r="H58" s="110"/>
    </row>
    <row r="59" spans="2:8" ht="21" customHeight="1">
      <c r="B59" s="164"/>
      <c r="C59" s="288"/>
      <c r="D59" s="289"/>
      <c r="E59" s="289"/>
      <c r="F59" s="289"/>
      <c r="G59" s="290"/>
      <c r="H59" s="110"/>
    </row>
    <row r="60" spans="2:8" ht="21" customHeight="1">
      <c r="B60" s="164"/>
      <c r="C60" s="288"/>
      <c r="D60" s="289"/>
      <c r="E60" s="289"/>
      <c r="F60" s="289"/>
      <c r="G60" s="290"/>
      <c r="H60" s="110"/>
    </row>
    <row r="61" spans="2:8" ht="21" customHeight="1">
      <c r="B61" s="164"/>
      <c r="C61" s="288"/>
      <c r="D61" s="289"/>
      <c r="E61" s="289"/>
      <c r="F61" s="289"/>
      <c r="G61" s="290"/>
      <c r="H61" s="110"/>
    </row>
    <row r="62" spans="2:8" ht="21" customHeight="1">
      <c r="B62" s="164"/>
      <c r="C62" s="288"/>
      <c r="D62" s="289"/>
      <c r="E62" s="289"/>
      <c r="F62" s="289"/>
      <c r="G62" s="290"/>
      <c r="H62" s="110"/>
    </row>
    <row r="63" spans="2:8" ht="21" customHeight="1">
      <c r="B63" s="164"/>
      <c r="C63" s="288"/>
      <c r="D63" s="289"/>
      <c r="E63" s="289"/>
      <c r="F63" s="289"/>
      <c r="G63" s="290"/>
      <c r="H63" s="110"/>
    </row>
    <row r="64" spans="2:8" ht="21" customHeight="1">
      <c r="B64" s="164"/>
      <c r="C64" s="288"/>
      <c r="D64" s="289"/>
      <c r="E64" s="289"/>
      <c r="F64" s="289"/>
      <c r="G64" s="290"/>
      <c r="H64" s="110"/>
    </row>
    <row r="65" spans="2:8" ht="21" customHeight="1">
      <c r="B65" s="164"/>
      <c r="C65" s="288"/>
      <c r="D65" s="289"/>
      <c r="E65" s="289"/>
      <c r="F65" s="289"/>
      <c r="G65" s="290"/>
      <c r="H65" s="110"/>
    </row>
    <row r="66" spans="2:8" ht="21" customHeight="1">
      <c r="B66" s="164"/>
      <c r="C66" s="288"/>
      <c r="D66" s="289"/>
      <c r="E66" s="289"/>
      <c r="F66" s="289"/>
      <c r="G66" s="290"/>
      <c r="H66" s="110"/>
    </row>
    <row r="67" spans="2:8" ht="21" customHeight="1">
      <c r="B67" s="164"/>
      <c r="C67" s="288"/>
      <c r="D67" s="289"/>
      <c r="E67" s="289"/>
      <c r="F67" s="289"/>
      <c r="G67" s="290"/>
      <c r="H67" s="110"/>
    </row>
    <row r="68" spans="2:8" ht="21" customHeight="1">
      <c r="B68" s="164"/>
      <c r="C68" s="288"/>
      <c r="D68" s="289"/>
      <c r="E68" s="289"/>
      <c r="F68" s="289"/>
      <c r="G68" s="290"/>
      <c r="H68" s="110"/>
    </row>
    <row r="69" spans="2:8" ht="21" customHeight="1">
      <c r="B69" s="164"/>
      <c r="C69" s="288"/>
      <c r="D69" s="289"/>
      <c r="E69" s="289"/>
      <c r="F69" s="289"/>
      <c r="G69" s="290"/>
      <c r="H69" s="110"/>
    </row>
    <row r="70" spans="2:8" ht="21" customHeight="1">
      <c r="B70" s="164"/>
      <c r="C70" s="288"/>
      <c r="D70" s="289"/>
      <c r="E70" s="289"/>
      <c r="F70" s="289"/>
      <c r="G70" s="290"/>
      <c r="H70" s="110"/>
    </row>
    <row r="71" spans="2:8" ht="21" customHeight="1">
      <c r="B71" s="164"/>
      <c r="C71" s="288"/>
      <c r="D71" s="289"/>
      <c r="E71" s="289"/>
      <c r="F71" s="289"/>
      <c r="G71" s="290"/>
      <c r="H71" s="110"/>
    </row>
    <row r="72" spans="2:8" ht="21" customHeight="1">
      <c r="B72" s="164"/>
      <c r="C72" s="288"/>
      <c r="D72" s="289"/>
      <c r="E72" s="289"/>
      <c r="F72" s="289"/>
      <c r="G72" s="290"/>
      <c r="H72" s="110"/>
    </row>
    <row r="73" spans="2:8" ht="21" customHeight="1">
      <c r="B73" s="164"/>
      <c r="C73" s="288"/>
      <c r="D73" s="289"/>
      <c r="E73" s="289"/>
      <c r="F73" s="289"/>
      <c r="G73" s="290"/>
      <c r="H73" s="110"/>
    </row>
    <row r="74" spans="2:8" ht="21" customHeight="1">
      <c r="B74" s="164"/>
      <c r="C74" s="288"/>
      <c r="D74" s="289"/>
      <c r="E74" s="289"/>
      <c r="F74" s="289"/>
      <c r="G74" s="290"/>
      <c r="H74" s="110"/>
    </row>
    <row r="75" spans="2:8" ht="21" customHeight="1">
      <c r="B75" s="164"/>
      <c r="C75" s="288"/>
      <c r="D75" s="289"/>
      <c r="E75" s="289"/>
      <c r="F75" s="289"/>
      <c r="G75" s="290"/>
      <c r="H75" s="110"/>
    </row>
    <row r="76" spans="2:8" ht="21" customHeight="1">
      <c r="B76" s="164"/>
      <c r="C76" s="288"/>
      <c r="D76" s="289"/>
      <c r="E76" s="289"/>
      <c r="F76" s="289"/>
      <c r="G76" s="290"/>
      <c r="H76" s="110"/>
    </row>
    <row r="77" spans="2:8" ht="21" customHeight="1">
      <c r="B77" s="164"/>
      <c r="C77" s="288"/>
      <c r="D77" s="289"/>
      <c r="E77" s="289"/>
      <c r="F77" s="289"/>
      <c r="G77" s="290"/>
      <c r="H77" s="110"/>
    </row>
    <row r="78" spans="2:8" ht="21" customHeight="1">
      <c r="B78" s="164"/>
      <c r="C78" s="288"/>
      <c r="D78" s="289"/>
      <c r="E78" s="289"/>
      <c r="F78" s="289"/>
      <c r="G78" s="290"/>
      <c r="H78" s="110"/>
    </row>
    <row r="79" spans="2:8" ht="18" customHeight="1">
      <c r="B79" s="165"/>
      <c r="C79" s="88" t="s">
        <v>129</v>
      </c>
      <c r="D79" s="87"/>
      <c r="E79" s="87"/>
      <c r="F79" s="87"/>
      <c r="G79" s="87"/>
      <c r="H79" s="89">
        <f>SUM(H53:H78)</f>
        <v>0</v>
      </c>
    </row>
    <row r="80" spans="2:8" ht="18" customHeight="1">
      <c r="B80" s="165" t="s">
        <v>130</v>
      </c>
      <c r="C80" s="87" t="s">
        <v>131</v>
      </c>
      <c r="D80" s="87"/>
      <c r="E80" s="87"/>
      <c r="F80" s="87"/>
      <c r="G80" s="87"/>
      <c r="H80" s="87"/>
    </row>
    <row r="81" spans="2:7" ht="18" customHeight="1">
      <c r="B81" s="159" t="s">
        <v>132</v>
      </c>
      <c r="C81" s="1"/>
      <c r="D81" s="1"/>
      <c r="E81" s="1"/>
      <c r="F81" s="1"/>
      <c r="G81" s="1"/>
    </row>
    <row r="82" spans="6:8" ht="18" customHeight="1">
      <c r="F82" s="9" t="s">
        <v>29</v>
      </c>
      <c r="H82" s="148" t="s">
        <v>2</v>
      </c>
    </row>
    <row r="83" spans="2:8" ht="18" customHeight="1">
      <c r="B83" s="159"/>
      <c r="C83" s="30" t="s">
        <v>301</v>
      </c>
      <c r="D83" s="253" t="str">
        <f>D1</f>
        <v> </v>
      </c>
      <c r="E83" s="254"/>
      <c r="F83" s="255"/>
      <c r="G83" s="30" t="s">
        <v>298</v>
      </c>
      <c r="H83" s="36" t="str">
        <f>H1</f>
        <v> </v>
      </c>
    </row>
    <row r="84" ht="12"/>
    <row r="85" spans="2:6" ht="18" customHeight="1">
      <c r="B85" s="159" t="s">
        <v>133</v>
      </c>
      <c r="C85" s="1"/>
      <c r="D85" s="253" t="str">
        <f>D4</f>
        <v> </v>
      </c>
      <c r="E85" s="254"/>
      <c r="F85" s="255"/>
    </row>
    <row r="86" spans="3:8" ht="13.5" customHeight="1">
      <c r="C86" s="1"/>
      <c r="G86" s="30" t="s">
        <v>115</v>
      </c>
      <c r="H86" s="34" t="s">
        <v>134</v>
      </c>
    </row>
    <row r="87" spans="4:8" ht="13.5" customHeight="1">
      <c r="D87" s="7" t="s">
        <v>118</v>
      </c>
      <c r="E87" s="1"/>
      <c r="F87" s="1"/>
      <c r="G87" s="30" t="s">
        <v>117</v>
      </c>
      <c r="H87" s="16"/>
    </row>
    <row r="88" spans="5:8" ht="18" customHeight="1">
      <c r="E88" s="7" t="s">
        <v>118</v>
      </c>
      <c r="G88" s="82" t="s">
        <v>119</v>
      </c>
      <c r="H88" s="83" t="s">
        <v>135</v>
      </c>
    </row>
    <row r="89" spans="2:8" ht="13.5" customHeight="1">
      <c r="B89" s="160"/>
      <c r="C89" s="22"/>
      <c r="D89" s="23"/>
      <c r="E89" s="84" t="s">
        <v>121</v>
      </c>
      <c r="F89" s="23"/>
      <c r="G89" s="24"/>
      <c r="H89" s="34" t="s">
        <v>122</v>
      </c>
    </row>
    <row r="90" spans="2:8" ht="18" customHeight="1">
      <c r="B90" s="161" t="s">
        <v>269</v>
      </c>
      <c r="C90" s="26" t="s">
        <v>123</v>
      </c>
      <c r="D90" s="27"/>
      <c r="E90" s="27"/>
      <c r="F90" s="27"/>
      <c r="G90" s="28"/>
      <c r="H90" s="35" t="s">
        <v>124</v>
      </c>
    </row>
    <row r="91" spans="2:8" ht="18" customHeight="1">
      <c r="B91" s="167" t="s">
        <v>136</v>
      </c>
      <c r="C91" s="27" t="s">
        <v>138</v>
      </c>
      <c r="D91" s="27"/>
      <c r="E91" s="27"/>
      <c r="F91" s="27"/>
      <c r="G91" s="27"/>
      <c r="H91" s="36">
        <f>H79</f>
        <v>0</v>
      </c>
    </row>
    <row r="92" spans="2:8" ht="21" customHeight="1">
      <c r="B92" s="168"/>
      <c r="C92" s="288" t="s">
        <v>231</v>
      </c>
      <c r="D92" s="289"/>
      <c r="E92" s="289"/>
      <c r="F92" s="289"/>
      <c r="G92" s="290"/>
      <c r="H92" s="136"/>
    </row>
    <row r="93" spans="2:8" ht="21" customHeight="1">
      <c r="B93" s="168"/>
      <c r="C93" s="288" t="s">
        <v>231</v>
      </c>
      <c r="D93" s="289"/>
      <c r="E93" s="289"/>
      <c r="F93" s="289"/>
      <c r="G93" s="290"/>
      <c r="H93" s="136"/>
    </row>
    <row r="94" spans="2:8" ht="21" customHeight="1">
      <c r="B94" s="164"/>
      <c r="C94" s="288" t="s">
        <v>231</v>
      </c>
      <c r="D94" s="289"/>
      <c r="E94" s="289"/>
      <c r="F94" s="289"/>
      <c r="G94" s="290"/>
      <c r="H94" s="110"/>
    </row>
    <row r="95" spans="2:8" ht="21" customHeight="1">
      <c r="B95" s="164"/>
      <c r="C95" s="288" t="s">
        <v>231</v>
      </c>
      <c r="D95" s="289"/>
      <c r="E95" s="289"/>
      <c r="F95" s="289"/>
      <c r="G95" s="290"/>
      <c r="H95" s="110"/>
    </row>
    <row r="96" spans="2:8" ht="21" customHeight="1">
      <c r="B96" s="164"/>
      <c r="C96" s="288" t="s">
        <v>231</v>
      </c>
      <c r="D96" s="289"/>
      <c r="E96" s="289"/>
      <c r="F96" s="289"/>
      <c r="G96" s="290"/>
      <c r="H96" s="110"/>
    </row>
    <row r="97" spans="2:8" ht="21" customHeight="1">
      <c r="B97" s="164"/>
      <c r="C97" s="288" t="s">
        <v>231</v>
      </c>
      <c r="D97" s="289"/>
      <c r="E97" s="289"/>
      <c r="F97" s="289"/>
      <c r="G97" s="290"/>
      <c r="H97" s="110"/>
    </row>
    <row r="98" spans="2:8" ht="21" customHeight="1">
      <c r="B98" s="164"/>
      <c r="C98" s="288" t="s">
        <v>231</v>
      </c>
      <c r="D98" s="289"/>
      <c r="E98" s="289"/>
      <c r="F98" s="289"/>
      <c r="G98" s="290"/>
      <c r="H98" s="110"/>
    </row>
    <row r="99" spans="2:8" ht="21" customHeight="1">
      <c r="B99" s="164"/>
      <c r="C99" s="288" t="s">
        <v>231</v>
      </c>
      <c r="D99" s="289"/>
      <c r="E99" s="289"/>
      <c r="F99" s="289"/>
      <c r="G99" s="290"/>
      <c r="H99" s="110"/>
    </row>
    <row r="100" spans="2:8" ht="21" customHeight="1">
      <c r="B100" s="164"/>
      <c r="C100" s="288" t="s">
        <v>231</v>
      </c>
      <c r="D100" s="289"/>
      <c r="E100" s="289"/>
      <c r="F100" s="289"/>
      <c r="G100" s="290"/>
      <c r="H100" s="110"/>
    </row>
    <row r="101" spans="2:8" ht="21" customHeight="1">
      <c r="B101" s="164"/>
      <c r="C101" s="288" t="s">
        <v>231</v>
      </c>
      <c r="D101" s="289"/>
      <c r="E101" s="289"/>
      <c r="F101" s="289"/>
      <c r="G101" s="290"/>
      <c r="H101" s="110"/>
    </row>
    <row r="102" spans="2:8" ht="21" customHeight="1">
      <c r="B102" s="164"/>
      <c r="C102" s="288" t="s">
        <v>231</v>
      </c>
      <c r="D102" s="289"/>
      <c r="E102" s="289"/>
      <c r="F102" s="289"/>
      <c r="G102" s="290"/>
      <c r="H102" s="110"/>
    </row>
    <row r="103" spans="2:8" ht="21" customHeight="1">
      <c r="B103" s="164"/>
      <c r="C103" s="288" t="s">
        <v>231</v>
      </c>
      <c r="D103" s="289"/>
      <c r="E103" s="289"/>
      <c r="F103" s="289"/>
      <c r="G103" s="290"/>
      <c r="H103" s="110"/>
    </row>
    <row r="104" spans="2:8" ht="21" customHeight="1">
      <c r="B104" s="164"/>
      <c r="C104" s="288" t="s">
        <v>231</v>
      </c>
      <c r="D104" s="289"/>
      <c r="E104" s="289"/>
      <c r="F104" s="289"/>
      <c r="G104" s="290"/>
      <c r="H104" s="110"/>
    </row>
    <row r="105" spans="2:8" ht="21" customHeight="1">
      <c r="B105" s="164"/>
      <c r="C105" s="288" t="s">
        <v>231</v>
      </c>
      <c r="D105" s="289"/>
      <c r="E105" s="289"/>
      <c r="F105" s="289"/>
      <c r="G105" s="290"/>
      <c r="H105" s="110"/>
    </row>
    <row r="106" spans="2:8" ht="21" customHeight="1">
      <c r="B106" s="164"/>
      <c r="C106" s="288" t="s">
        <v>231</v>
      </c>
      <c r="D106" s="289"/>
      <c r="E106" s="289"/>
      <c r="F106" s="289"/>
      <c r="G106" s="290"/>
      <c r="H106" s="110"/>
    </row>
    <row r="107" spans="2:8" ht="21" customHeight="1">
      <c r="B107" s="164"/>
      <c r="C107" s="288" t="s">
        <v>231</v>
      </c>
      <c r="D107" s="289"/>
      <c r="E107" s="289"/>
      <c r="F107" s="289"/>
      <c r="G107" s="290"/>
      <c r="H107" s="110"/>
    </row>
    <row r="108" spans="2:8" ht="21" customHeight="1">
      <c r="B108" s="164"/>
      <c r="C108" s="288" t="s">
        <v>231</v>
      </c>
      <c r="D108" s="289"/>
      <c r="E108" s="289"/>
      <c r="F108" s="289"/>
      <c r="G108" s="290"/>
      <c r="H108" s="110"/>
    </row>
    <row r="109" spans="2:8" ht="21" customHeight="1">
      <c r="B109" s="164"/>
      <c r="C109" s="288" t="s">
        <v>231</v>
      </c>
      <c r="D109" s="289"/>
      <c r="E109" s="289"/>
      <c r="F109" s="289"/>
      <c r="G109" s="290"/>
      <c r="H109" s="110"/>
    </row>
    <row r="110" spans="2:8" ht="21" customHeight="1">
      <c r="B110" s="164"/>
      <c r="C110" s="288" t="s">
        <v>231</v>
      </c>
      <c r="D110" s="289"/>
      <c r="E110" s="289"/>
      <c r="F110" s="289"/>
      <c r="G110" s="290"/>
      <c r="H110" s="110"/>
    </row>
    <row r="111" spans="2:8" ht="21" customHeight="1">
      <c r="B111" s="164"/>
      <c r="C111" s="288" t="s">
        <v>231</v>
      </c>
      <c r="D111" s="289"/>
      <c r="E111" s="289"/>
      <c r="F111" s="289"/>
      <c r="G111" s="290"/>
      <c r="H111" s="110"/>
    </row>
    <row r="112" spans="2:8" ht="21" customHeight="1">
      <c r="B112" s="164"/>
      <c r="C112" s="288" t="s">
        <v>231</v>
      </c>
      <c r="D112" s="289"/>
      <c r="E112" s="289"/>
      <c r="F112" s="289"/>
      <c r="G112" s="290"/>
      <c r="H112" s="110"/>
    </row>
    <row r="113" spans="2:8" ht="21" customHeight="1">
      <c r="B113" s="164"/>
      <c r="C113" s="288" t="s">
        <v>231</v>
      </c>
      <c r="D113" s="289"/>
      <c r="E113" s="289"/>
      <c r="F113" s="289"/>
      <c r="G113" s="290"/>
      <c r="H113" s="110"/>
    </row>
    <row r="114" spans="2:8" ht="21" customHeight="1">
      <c r="B114" s="164"/>
      <c r="C114" s="288" t="s">
        <v>231</v>
      </c>
      <c r="D114" s="289"/>
      <c r="E114" s="289"/>
      <c r="F114" s="289"/>
      <c r="G114" s="290"/>
      <c r="H114" s="110"/>
    </row>
    <row r="115" spans="2:8" ht="18" customHeight="1">
      <c r="B115" s="165"/>
      <c r="C115" s="88" t="s">
        <v>129</v>
      </c>
      <c r="D115" s="87"/>
      <c r="E115" s="87"/>
      <c r="F115" s="87"/>
      <c r="G115" s="87"/>
      <c r="H115" s="89">
        <f>SUM(H91:H114)</f>
        <v>0</v>
      </c>
    </row>
    <row r="116" spans="2:8" ht="18" customHeight="1">
      <c r="B116" s="165" t="s">
        <v>130</v>
      </c>
      <c r="C116" s="87" t="s">
        <v>131</v>
      </c>
      <c r="D116" s="87"/>
      <c r="E116" s="87"/>
      <c r="F116" s="87"/>
      <c r="G116" s="87"/>
      <c r="H116" s="87"/>
    </row>
    <row r="117" spans="2:7" ht="18" customHeight="1">
      <c r="B117" s="159" t="s">
        <v>132</v>
      </c>
      <c r="C117" s="1"/>
      <c r="D117" s="1"/>
      <c r="E117" s="1"/>
      <c r="F117" s="1"/>
      <c r="G117" s="1"/>
    </row>
    <row r="118" spans="3:8" ht="13.5" customHeight="1">
      <c r="C118" s="1"/>
      <c r="D118" s="1"/>
      <c r="E118" s="1"/>
      <c r="F118" s="9" t="s">
        <v>30</v>
      </c>
      <c r="H118" s="148" t="s">
        <v>2</v>
      </c>
    </row>
    <row r="119" spans="2:8" ht="18" customHeight="1">
      <c r="B119" s="159"/>
      <c r="C119" s="30" t="s">
        <v>301</v>
      </c>
      <c r="D119" s="253" t="str">
        <f>D1</f>
        <v> </v>
      </c>
      <c r="E119" s="254"/>
      <c r="F119" s="255"/>
      <c r="G119" s="30" t="s">
        <v>298</v>
      </c>
      <c r="H119" s="36" t="str">
        <f>H1</f>
        <v> </v>
      </c>
    </row>
    <row r="120" ht="12"/>
    <row r="121" spans="2:6" ht="18" customHeight="1">
      <c r="B121" s="159" t="s">
        <v>133</v>
      </c>
      <c r="C121" s="1"/>
      <c r="D121" s="253" t="str">
        <f>D4</f>
        <v> </v>
      </c>
      <c r="E121" s="254"/>
      <c r="F121" s="255"/>
    </row>
    <row r="122" spans="3:8" ht="13.5" customHeight="1">
      <c r="C122" s="1"/>
      <c r="D122" s="1"/>
      <c r="G122" s="30" t="s">
        <v>115</v>
      </c>
      <c r="H122" s="34" t="s">
        <v>134</v>
      </c>
    </row>
    <row r="123" spans="4:8" ht="13.5" customHeight="1">
      <c r="D123" s="7" t="s">
        <v>118</v>
      </c>
      <c r="E123" s="1"/>
      <c r="F123" s="1"/>
      <c r="G123" s="30" t="s">
        <v>117</v>
      </c>
      <c r="H123" s="16"/>
    </row>
    <row r="124" spans="5:8" ht="18" customHeight="1">
      <c r="E124" s="7" t="s">
        <v>118</v>
      </c>
      <c r="G124" s="82" t="s">
        <v>119</v>
      </c>
      <c r="H124" s="83" t="s">
        <v>135</v>
      </c>
    </row>
    <row r="125" spans="2:8" ht="13.5" customHeight="1">
      <c r="B125" s="160"/>
      <c r="C125" s="22"/>
      <c r="D125" s="23"/>
      <c r="E125" s="84" t="s">
        <v>121</v>
      </c>
      <c r="F125" s="23"/>
      <c r="G125" s="24"/>
      <c r="H125" s="34" t="s">
        <v>122</v>
      </c>
    </row>
    <row r="126" spans="2:8" ht="18" customHeight="1">
      <c r="B126" s="161" t="s">
        <v>269</v>
      </c>
      <c r="C126" s="26" t="s">
        <v>123</v>
      </c>
      <c r="D126" s="27"/>
      <c r="E126" s="27"/>
      <c r="F126" s="27"/>
      <c r="G126" s="28"/>
      <c r="H126" s="35" t="s">
        <v>124</v>
      </c>
    </row>
    <row r="127" spans="2:8" ht="18" customHeight="1">
      <c r="B127" s="167" t="s">
        <v>136</v>
      </c>
      <c r="C127" s="27" t="s">
        <v>139</v>
      </c>
      <c r="D127" s="27"/>
      <c r="E127" s="27"/>
      <c r="F127" s="27"/>
      <c r="G127" s="27"/>
      <c r="H127" s="36">
        <f>H115</f>
        <v>0</v>
      </c>
    </row>
    <row r="128" spans="2:8" ht="21" customHeight="1">
      <c r="B128" s="164"/>
      <c r="C128" s="288"/>
      <c r="D128" s="289"/>
      <c r="E128" s="289"/>
      <c r="F128" s="289"/>
      <c r="G128" s="290"/>
      <c r="H128" s="110"/>
    </row>
    <row r="129" spans="2:8" ht="21" customHeight="1">
      <c r="B129" s="164"/>
      <c r="C129" s="288"/>
      <c r="D129" s="289"/>
      <c r="E129" s="289"/>
      <c r="F129" s="289"/>
      <c r="G129" s="290"/>
      <c r="H129" s="110"/>
    </row>
    <row r="130" spans="2:8" ht="21" customHeight="1">
      <c r="B130" s="164"/>
      <c r="C130" s="288"/>
      <c r="D130" s="289"/>
      <c r="E130" s="289"/>
      <c r="F130" s="289"/>
      <c r="G130" s="290"/>
      <c r="H130" s="110"/>
    </row>
    <row r="131" spans="2:8" ht="21" customHeight="1">
      <c r="B131" s="164"/>
      <c r="C131" s="288"/>
      <c r="D131" s="289"/>
      <c r="E131" s="289"/>
      <c r="F131" s="289"/>
      <c r="G131" s="290"/>
      <c r="H131" s="110"/>
    </row>
    <row r="132" spans="2:8" ht="21" customHeight="1">
      <c r="B132" s="164"/>
      <c r="C132" s="288"/>
      <c r="D132" s="289"/>
      <c r="E132" s="289"/>
      <c r="F132" s="289"/>
      <c r="G132" s="290"/>
      <c r="H132" s="110"/>
    </row>
    <row r="133" spans="2:8" ht="21" customHeight="1">
      <c r="B133" s="164"/>
      <c r="C133" s="288"/>
      <c r="D133" s="289"/>
      <c r="E133" s="289"/>
      <c r="F133" s="289"/>
      <c r="G133" s="290"/>
      <c r="H133" s="110"/>
    </row>
    <row r="134" spans="2:8" ht="21" customHeight="1">
      <c r="B134" s="164"/>
      <c r="C134" s="288"/>
      <c r="D134" s="289"/>
      <c r="E134" s="289"/>
      <c r="F134" s="289"/>
      <c r="G134" s="290"/>
      <c r="H134" s="110"/>
    </row>
    <row r="135" spans="2:8" ht="21" customHeight="1">
      <c r="B135" s="164"/>
      <c r="C135" s="288"/>
      <c r="D135" s="289"/>
      <c r="E135" s="289"/>
      <c r="F135" s="289"/>
      <c r="G135" s="290"/>
      <c r="H135" s="110"/>
    </row>
    <row r="136" spans="2:8" ht="21" customHeight="1">
      <c r="B136" s="164"/>
      <c r="C136" s="288"/>
      <c r="D136" s="289"/>
      <c r="E136" s="289"/>
      <c r="F136" s="289"/>
      <c r="G136" s="290"/>
      <c r="H136" s="110"/>
    </row>
    <row r="137" spans="2:8" ht="21" customHeight="1">
      <c r="B137" s="164"/>
      <c r="C137" s="288"/>
      <c r="D137" s="289"/>
      <c r="E137" s="289"/>
      <c r="F137" s="289"/>
      <c r="G137" s="290"/>
      <c r="H137" s="110"/>
    </row>
    <row r="138" spans="2:8" ht="21" customHeight="1">
      <c r="B138" s="164"/>
      <c r="C138" s="288"/>
      <c r="D138" s="289"/>
      <c r="E138" s="289"/>
      <c r="F138" s="289"/>
      <c r="G138" s="290"/>
      <c r="H138" s="110"/>
    </row>
    <row r="139" spans="2:8" ht="21" customHeight="1">
      <c r="B139" s="164"/>
      <c r="C139" s="288"/>
      <c r="D139" s="289"/>
      <c r="E139" s="289"/>
      <c r="F139" s="289"/>
      <c r="G139" s="290"/>
      <c r="H139" s="110"/>
    </row>
    <row r="140" spans="2:8" ht="21" customHeight="1">
      <c r="B140" s="164"/>
      <c r="C140" s="288"/>
      <c r="D140" s="289"/>
      <c r="E140" s="289"/>
      <c r="F140" s="289"/>
      <c r="G140" s="290"/>
      <c r="H140" s="110"/>
    </row>
    <row r="141" spans="2:8" ht="21" customHeight="1">
      <c r="B141" s="164"/>
      <c r="C141" s="288"/>
      <c r="D141" s="289"/>
      <c r="E141" s="289"/>
      <c r="F141" s="289"/>
      <c r="G141" s="290"/>
      <c r="H141" s="110"/>
    </row>
    <row r="142" spans="2:8" ht="21" customHeight="1">
      <c r="B142" s="164"/>
      <c r="C142" s="288"/>
      <c r="D142" s="289"/>
      <c r="E142" s="289"/>
      <c r="F142" s="289"/>
      <c r="G142" s="290"/>
      <c r="H142" s="110"/>
    </row>
    <row r="143" spans="2:8" ht="21" customHeight="1">
      <c r="B143" s="164"/>
      <c r="C143" s="288"/>
      <c r="D143" s="289"/>
      <c r="E143" s="289"/>
      <c r="F143" s="289"/>
      <c r="G143" s="290"/>
      <c r="H143" s="110"/>
    </row>
    <row r="144" spans="2:8" ht="21" customHeight="1">
      <c r="B144" s="164"/>
      <c r="C144" s="288"/>
      <c r="D144" s="289"/>
      <c r="E144" s="289"/>
      <c r="F144" s="289"/>
      <c r="G144" s="290"/>
      <c r="H144" s="110"/>
    </row>
    <row r="145" spans="2:8" ht="21" customHeight="1">
      <c r="B145" s="164"/>
      <c r="C145" s="288"/>
      <c r="D145" s="289"/>
      <c r="E145" s="289"/>
      <c r="F145" s="289"/>
      <c r="G145" s="290"/>
      <c r="H145" s="110"/>
    </row>
    <row r="146" spans="2:8" ht="21" customHeight="1">
      <c r="B146" s="164"/>
      <c r="C146" s="288"/>
      <c r="D146" s="289"/>
      <c r="E146" s="289"/>
      <c r="F146" s="289"/>
      <c r="G146" s="290"/>
      <c r="H146" s="110"/>
    </row>
    <row r="147" spans="2:8" ht="21" customHeight="1">
      <c r="B147" s="164"/>
      <c r="C147" s="288"/>
      <c r="D147" s="289"/>
      <c r="E147" s="289"/>
      <c r="F147" s="289"/>
      <c r="G147" s="290"/>
      <c r="H147" s="110"/>
    </row>
    <row r="148" spans="2:8" ht="21" customHeight="1">
      <c r="B148" s="164"/>
      <c r="C148" s="288"/>
      <c r="D148" s="289"/>
      <c r="E148" s="289"/>
      <c r="F148" s="289"/>
      <c r="G148" s="290"/>
      <c r="H148" s="110"/>
    </row>
    <row r="149" spans="2:8" ht="21" customHeight="1">
      <c r="B149" s="164"/>
      <c r="C149" s="288"/>
      <c r="D149" s="289"/>
      <c r="E149" s="289"/>
      <c r="F149" s="289"/>
      <c r="G149" s="290"/>
      <c r="H149" s="110"/>
    </row>
    <row r="150" spans="2:8" ht="21" customHeight="1">
      <c r="B150" s="164"/>
      <c r="C150" s="288"/>
      <c r="D150" s="289"/>
      <c r="E150" s="289"/>
      <c r="F150" s="289"/>
      <c r="G150" s="290"/>
      <c r="H150" s="110"/>
    </row>
    <row r="151" spans="2:8" ht="21" customHeight="1">
      <c r="B151" s="164"/>
      <c r="C151" s="288"/>
      <c r="D151" s="289"/>
      <c r="E151" s="289"/>
      <c r="F151" s="289"/>
      <c r="G151" s="290"/>
      <c r="H151" s="110"/>
    </row>
    <row r="152" spans="2:8" ht="21" customHeight="1">
      <c r="B152" s="164"/>
      <c r="C152" s="288"/>
      <c r="D152" s="289"/>
      <c r="E152" s="289"/>
      <c r="F152" s="289"/>
      <c r="G152" s="290"/>
      <c r="H152" s="110"/>
    </row>
    <row r="153" spans="2:8" ht="18" customHeight="1">
      <c r="B153" s="165"/>
      <c r="C153" s="88" t="s">
        <v>129</v>
      </c>
      <c r="D153" s="87"/>
      <c r="E153" s="87"/>
      <c r="F153" s="87"/>
      <c r="G153" s="1"/>
      <c r="H153" s="8">
        <f>SUM(H127:H152)</f>
        <v>0</v>
      </c>
    </row>
    <row r="154" spans="2:7" ht="18" customHeight="1">
      <c r="B154" s="165" t="s">
        <v>130</v>
      </c>
      <c r="C154" s="87" t="s">
        <v>131</v>
      </c>
      <c r="D154" s="87"/>
      <c r="E154" s="87"/>
      <c r="F154" s="87"/>
      <c r="G154" s="1"/>
    </row>
    <row r="155" spans="2:7" ht="12" customHeight="1">
      <c r="B155" s="169" t="s">
        <v>140</v>
      </c>
      <c r="C155" s="87" t="s">
        <v>141</v>
      </c>
      <c r="D155" s="87"/>
      <c r="E155" s="87"/>
      <c r="F155" s="87"/>
      <c r="G155" s="1"/>
    </row>
    <row r="156" spans="6:8" ht="12" customHeight="1">
      <c r="F156" s="9" t="s">
        <v>31</v>
      </c>
      <c r="G156" s="1"/>
      <c r="H156" s="148" t="s">
        <v>2</v>
      </c>
    </row>
    <row r="157" spans="3:5" ht="13.5" customHeight="1">
      <c r="C157" s="1"/>
      <c r="D157" s="1"/>
      <c r="E157" s="1"/>
    </row>
  </sheetData>
  <sheetProtection/>
  <mergeCells count="108">
    <mergeCell ref="C13:G13"/>
    <mergeCell ref="C14:G14"/>
    <mergeCell ref="C15:G15"/>
    <mergeCell ref="C16:G16"/>
    <mergeCell ref="C17:G17"/>
    <mergeCell ref="C18:G18"/>
    <mergeCell ref="C19:G19"/>
    <mergeCell ref="C20:G20"/>
    <mergeCell ref="C21:G21"/>
    <mergeCell ref="C22:G22"/>
    <mergeCell ref="C23:G23"/>
    <mergeCell ref="C24:G24"/>
    <mergeCell ref="C32:G32"/>
    <mergeCell ref="C25:G25"/>
    <mergeCell ref="C26:G26"/>
    <mergeCell ref="C27:G27"/>
    <mergeCell ref="C28:G28"/>
    <mergeCell ref="C54:G54"/>
    <mergeCell ref="C33:G33"/>
    <mergeCell ref="C34:G34"/>
    <mergeCell ref="C35:G35"/>
    <mergeCell ref="C36:G36"/>
    <mergeCell ref="C55:G55"/>
    <mergeCell ref="C56:G56"/>
    <mergeCell ref="C57:G57"/>
    <mergeCell ref="C58:G58"/>
    <mergeCell ref="C59:G59"/>
    <mergeCell ref="C60:G60"/>
    <mergeCell ref="C61:G61"/>
    <mergeCell ref="C62:G62"/>
    <mergeCell ref="C63:G63"/>
    <mergeCell ref="C64:G64"/>
    <mergeCell ref="C65:G65"/>
    <mergeCell ref="C66:G66"/>
    <mergeCell ref="C67:G67"/>
    <mergeCell ref="C68:G68"/>
    <mergeCell ref="C69:G69"/>
    <mergeCell ref="C70:G70"/>
    <mergeCell ref="C71:G71"/>
    <mergeCell ref="C72:G72"/>
    <mergeCell ref="C73:G73"/>
    <mergeCell ref="C74:G74"/>
    <mergeCell ref="C75:G75"/>
    <mergeCell ref="C76:G76"/>
    <mergeCell ref="C77:G77"/>
    <mergeCell ref="C78:G78"/>
    <mergeCell ref="C92:G92"/>
    <mergeCell ref="C93:G93"/>
    <mergeCell ref="C94:G94"/>
    <mergeCell ref="C95:G95"/>
    <mergeCell ref="C96:G96"/>
    <mergeCell ref="C97:G97"/>
    <mergeCell ref="C98:G98"/>
    <mergeCell ref="C99:G99"/>
    <mergeCell ref="C107:G107"/>
    <mergeCell ref="C100:G100"/>
    <mergeCell ref="C101:G101"/>
    <mergeCell ref="C102:G102"/>
    <mergeCell ref="C103:G103"/>
    <mergeCell ref="C128:G128"/>
    <mergeCell ref="C108:G108"/>
    <mergeCell ref="C109:G109"/>
    <mergeCell ref="C110:G110"/>
    <mergeCell ref="C111:G111"/>
    <mergeCell ref="C129:G129"/>
    <mergeCell ref="C130:G130"/>
    <mergeCell ref="C131:G131"/>
    <mergeCell ref="C132:G132"/>
    <mergeCell ref="C133:G133"/>
    <mergeCell ref="C134:G134"/>
    <mergeCell ref="C135:G135"/>
    <mergeCell ref="C136:G136"/>
    <mergeCell ref="C137:G137"/>
    <mergeCell ref="C138:G138"/>
    <mergeCell ref="C139:G139"/>
    <mergeCell ref="C140:G140"/>
    <mergeCell ref="C141:G141"/>
    <mergeCell ref="C142:G142"/>
    <mergeCell ref="C143:G143"/>
    <mergeCell ref="C144:G144"/>
    <mergeCell ref="C145:G145"/>
    <mergeCell ref="C146:G146"/>
    <mergeCell ref="C147:G147"/>
    <mergeCell ref="C148:G148"/>
    <mergeCell ref="C149:G149"/>
    <mergeCell ref="C150:G150"/>
    <mergeCell ref="C151:G151"/>
    <mergeCell ref="C152:G152"/>
    <mergeCell ref="D1:F1"/>
    <mergeCell ref="D4:F4"/>
    <mergeCell ref="D44:F44"/>
    <mergeCell ref="D46:F46"/>
    <mergeCell ref="C37:G37"/>
    <mergeCell ref="C38:G38"/>
    <mergeCell ref="C39:G39"/>
    <mergeCell ref="C29:G29"/>
    <mergeCell ref="C30:G30"/>
    <mergeCell ref="C31:G31"/>
    <mergeCell ref="D83:F83"/>
    <mergeCell ref="D85:F85"/>
    <mergeCell ref="D119:F119"/>
    <mergeCell ref="D121:F121"/>
    <mergeCell ref="C112:G112"/>
    <mergeCell ref="C113:G113"/>
    <mergeCell ref="C114:G114"/>
    <mergeCell ref="C104:G104"/>
    <mergeCell ref="C105:G105"/>
    <mergeCell ref="C106:G106"/>
  </mergeCells>
  <printOptions/>
  <pageMargins left="0.75" right="0.75" top="1" bottom="1" header="0.5" footer="0.5"/>
  <pageSetup horizontalDpi="600" verticalDpi="600" orientation="portrait"/>
  <legacyDrawing r:id="rId2"/>
</worksheet>
</file>

<file path=xl/worksheets/sheet22.xml><?xml version="1.0" encoding="utf-8"?>
<worksheet xmlns="http://schemas.openxmlformats.org/spreadsheetml/2006/main" xmlns:r="http://schemas.openxmlformats.org/officeDocument/2006/relationships">
  <dimension ref="B1:G31"/>
  <sheetViews>
    <sheetView showGridLines="0" zoomScale="150" zoomScaleNormal="150" workbookViewId="0" topLeftCell="A1">
      <selection activeCell="H18" sqref="H18"/>
    </sheetView>
  </sheetViews>
  <sheetFormatPr defaultColWidth="11.421875" defaultRowHeight="12.75"/>
  <cols>
    <col min="1" max="1" width="8.8515625" style="0" customWidth="1"/>
    <col min="2" max="3" width="16.7109375" style="0" customWidth="1"/>
    <col min="4" max="4" width="11.421875" style="0" customWidth="1"/>
    <col min="5" max="5" width="9.28125" style="0" customWidth="1"/>
    <col min="6" max="6" width="18.7109375" style="0" customWidth="1"/>
  </cols>
  <sheetData>
    <row r="1" spans="2:7" ht="18" customHeight="1">
      <c r="B1" s="92" t="s">
        <v>301</v>
      </c>
      <c r="C1" s="294" t="str">
        <f>'Pg 20ABCD'!D1</f>
        <v> </v>
      </c>
      <c r="D1" s="295"/>
      <c r="E1" s="296"/>
      <c r="F1" s="93" t="s">
        <v>298</v>
      </c>
      <c r="G1" s="220" t="str">
        <f>'Pg 20ABCD'!H1</f>
        <v> </v>
      </c>
    </row>
    <row r="3" spans="2:7" ht="18" customHeight="1">
      <c r="B3" s="92" t="s">
        <v>302</v>
      </c>
      <c r="C3" s="297" t="str">
        <f>'Pg 20ABCD'!D4</f>
        <v> </v>
      </c>
      <c r="D3" s="298"/>
      <c r="E3" s="299"/>
      <c r="F3" s="31"/>
      <c r="G3" s="31"/>
    </row>
    <row r="4" spans="2:6" ht="13.5" customHeight="1">
      <c r="B4" s="31"/>
      <c r="C4" s="31"/>
      <c r="D4" s="31"/>
      <c r="E4" s="31"/>
      <c r="F4" s="31"/>
    </row>
    <row r="5" spans="2:6" ht="13.5" customHeight="1">
      <c r="B5" s="101" t="s">
        <v>142</v>
      </c>
      <c r="C5" s="31"/>
      <c r="D5" s="31"/>
      <c r="E5" s="31"/>
      <c r="F5" s="31"/>
    </row>
    <row r="6" spans="2:7" ht="13.5" customHeight="1">
      <c r="B6" s="138"/>
      <c r="C6" s="139"/>
      <c r="D6" s="139"/>
      <c r="E6" s="139"/>
      <c r="F6" s="139"/>
      <c r="G6" s="139"/>
    </row>
    <row r="7" spans="2:7" ht="13.5" customHeight="1">
      <c r="B7" s="31"/>
      <c r="G7" s="31"/>
    </row>
    <row r="8" spans="2:7" ht="13.5" customHeight="1">
      <c r="B8" s="300" t="s">
        <v>73</v>
      </c>
      <c r="C8" s="301"/>
      <c r="D8" s="301"/>
      <c r="E8" s="301"/>
      <c r="F8" s="301"/>
      <c r="G8" s="302"/>
    </row>
    <row r="9" spans="2:7" ht="13.5" customHeight="1">
      <c r="B9" s="291"/>
      <c r="C9" s="292"/>
      <c r="D9" s="292"/>
      <c r="E9" s="292"/>
      <c r="F9" s="292"/>
      <c r="G9" s="293"/>
    </row>
    <row r="10" spans="2:7" ht="13.5" customHeight="1">
      <c r="B10" s="291"/>
      <c r="C10" s="292"/>
      <c r="D10" s="292"/>
      <c r="E10" s="292"/>
      <c r="F10" s="292"/>
      <c r="G10" s="293"/>
    </row>
    <row r="11" spans="2:7" ht="58.5" customHeight="1">
      <c r="B11" s="291"/>
      <c r="C11" s="292"/>
      <c r="D11" s="292"/>
      <c r="E11" s="292"/>
      <c r="F11" s="292"/>
      <c r="G11" s="293"/>
    </row>
    <row r="12" spans="2:7" ht="13.5" customHeight="1">
      <c r="B12" s="172"/>
      <c r="C12" s="173"/>
      <c r="D12" s="173"/>
      <c r="E12" s="173"/>
      <c r="F12" s="173"/>
      <c r="G12" s="174"/>
    </row>
    <row r="13" spans="2:7" ht="13.5" customHeight="1">
      <c r="B13" s="291" t="s">
        <v>32</v>
      </c>
      <c r="C13" s="292"/>
      <c r="D13" s="292"/>
      <c r="E13" s="292"/>
      <c r="F13" s="292"/>
      <c r="G13" s="293"/>
    </row>
    <row r="14" spans="2:7" ht="13.5" customHeight="1">
      <c r="B14" s="291"/>
      <c r="C14" s="292"/>
      <c r="D14" s="292"/>
      <c r="E14" s="292"/>
      <c r="F14" s="292"/>
      <c r="G14" s="293"/>
    </row>
    <row r="15" spans="2:7" ht="13.5" customHeight="1">
      <c r="B15" s="291"/>
      <c r="C15" s="292"/>
      <c r="D15" s="292"/>
      <c r="E15" s="292"/>
      <c r="F15" s="292"/>
      <c r="G15" s="293"/>
    </row>
    <row r="16" spans="2:7" ht="13.5" customHeight="1">
      <c r="B16" s="291"/>
      <c r="C16" s="292"/>
      <c r="D16" s="292"/>
      <c r="E16" s="292"/>
      <c r="F16" s="292"/>
      <c r="G16" s="293"/>
    </row>
    <row r="17" spans="2:7" ht="57" customHeight="1">
      <c r="B17" s="291"/>
      <c r="C17" s="292"/>
      <c r="D17" s="292"/>
      <c r="E17" s="292"/>
      <c r="F17" s="292"/>
      <c r="G17" s="293"/>
    </row>
    <row r="18" spans="2:7" ht="13.5" customHeight="1">
      <c r="B18" s="172"/>
      <c r="C18" s="173"/>
      <c r="D18" s="173"/>
      <c r="E18" s="173"/>
      <c r="F18" s="173"/>
      <c r="G18" s="174"/>
    </row>
    <row r="19" spans="2:7" ht="13.5" customHeight="1">
      <c r="B19" s="291" t="s">
        <v>33</v>
      </c>
      <c r="C19" s="292"/>
      <c r="D19" s="292"/>
      <c r="E19" s="292"/>
      <c r="F19" s="292"/>
      <c r="G19" s="293"/>
    </row>
    <row r="20" spans="2:7" ht="13.5" customHeight="1">
      <c r="B20" s="291"/>
      <c r="C20" s="292"/>
      <c r="D20" s="292"/>
      <c r="E20" s="292"/>
      <c r="F20" s="292"/>
      <c r="G20" s="293"/>
    </row>
    <row r="21" spans="2:7" ht="13.5" customHeight="1">
      <c r="B21" s="291"/>
      <c r="C21" s="292"/>
      <c r="D21" s="292"/>
      <c r="E21" s="292"/>
      <c r="F21" s="292"/>
      <c r="G21" s="293"/>
    </row>
    <row r="22" spans="2:7" ht="69.75" customHeight="1">
      <c r="B22" s="291"/>
      <c r="C22" s="292"/>
      <c r="D22" s="292"/>
      <c r="E22" s="292"/>
      <c r="F22" s="292"/>
      <c r="G22" s="293"/>
    </row>
    <row r="23" spans="2:7" ht="13.5" customHeight="1">
      <c r="B23" s="172"/>
      <c r="C23" s="173"/>
      <c r="D23" s="173"/>
      <c r="E23" s="173"/>
      <c r="F23" s="173"/>
      <c r="G23" s="174"/>
    </row>
    <row r="24" spans="2:7" ht="13.5" customHeight="1">
      <c r="B24" s="291" t="s">
        <v>33</v>
      </c>
      <c r="C24" s="292"/>
      <c r="D24" s="292"/>
      <c r="E24" s="292"/>
      <c r="F24" s="292"/>
      <c r="G24" s="293"/>
    </row>
    <row r="25" spans="2:7" ht="13.5" customHeight="1">
      <c r="B25" s="291"/>
      <c r="C25" s="292"/>
      <c r="D25" s="292"/>
      <c r="E25" s="292"/>
      <c r="F25" s="292"/>
      <c r="G25" s="293"/>
    </row>
    <row r="26" spans="2:7" ht="13.5" customHeight="1">
      <c r="B26" s="291"/>
      <c r="C26" s="292"/>
      <c r="D26" s="292"/>
      <c r="E26" s="292"/>
      <c r="F26" s="292"/>
      <c r="G26" s="293"/>
    </row>
    <row r="27" spans="2:7" ht="115.5" customHeight="1">
      <c r="B27" s="291"/>
      <c r="C27" s="292"/>
      <c r="D27" s="292"/>
      <c r="E27" s="292"/>
      <c r="F27" s="292"/>
      <c r="G27" s="293"/>
    </row>
    <row r="28" spans="2:7" ht="39" customHeight="1">
      <c r="B28" s="221"/>
      <c r="C28" s="222"/>
      <c r="D28" s="222"/>
      <c r="E28" s="222"/>
      <c r="F28" s="222"/>
      <c r="G28" s="223"/>
    </row>
    <row r="29" spans="2:7" ht="13.5" customHeight="1">
      <c r="B29" s="31"/>
      <c r="G29" s="31"/>
    </row>
    <row r="30" spans="2:7" ht="13.5" customHeight="1">
      <c r="B30" s="31"/>
      <c r="D30" s="94">
        <v>21</v>
      </c>
      <c r="E30" s="31"/>
      <c r="F30" s="31"/>
      <c r="G30" s="148" t="s">
        <v>2</v>
      </c>
    </row>
    <row r="31" ht="13.5" customHeight="1">
      <c r="B31" s="31"/>
    </row>
  </sheetData>
  <sheetProtection/>
  <mergeCells count="6">
    <mergeCell ref="B19:G22"/>
    <mergeCell ref="B24:G27"/>
    <mergeCell ref="C1:E1"/>
    <mergeCell ref="C3:E3"/>
    <mergeCell ref="B8:G11"/>
    <mergeCell ref="B13:G17"/>
  </mergeCells>
  <printOptions/>
  <pageMargins left="0.5" right="0.5" top="0.5" bottom="0.5" header="0" footer="0"/>
  <pageSetup horizontalDpi="300" verticalDpi="300" orientation="portrait" scale="96"/>
</worksheet>
</file>

<file path=xl/worksheets/sheet23.xml><?xml version="1.0" encoding="utf-8"?>
<worksheet xmlns="http://schemas.openxmlformats.org/spreadsheetml/2006/main" xmlns:r="http://schemas.openxmlformats.org/officeDocument/2006/relationships">
  <dimension ref="B1:H55"/>
  <sheetViews>
    <sheetView showGridLines="0" zoomScale="150" zoomScaleNormal="150" workbookViewId="0" topLeftCell="A1">
      <selection activeCell="C15" sqref="C15:D15"/>
    </sheetView>
  </sheetViews>
  <sheetFormatPr defaultColWidth="11.421875" defaultRowHeight="12.75"/>
  <cols>
    <col min="1" max="1" width="9.140625" style="6" customWidth="1"/>
    <col min="2" max="2" width="5.421875" style="6" customWidth="1"/>
    <col min="3" max="3" width="11.421875" style="6" customWidth="1"/>
    <col min="4" max="4" width="11.7109375" style="6" customWidth="1"/>
    <col min="5" max="7" width="11.421875" style="6" customWidth="1"/>
    <col min="8" max="8" width="22.7109375" style="6" customWidth="1"/>
    <col min="9" max="16384" width="11.421875" style="6" customWidth="1"/>
  </cols>
  <sheetData>
    <row r="1" spans="2:8" ht="13.5" customHeight="1">
      <c r="B1" s="1"/>
      <c r="C1" s="1"/>
      <c r="D1" s="1"/>
      <c r="E1" s="1"/>
      <c r="F1" s="1"/>
      <c r="G1" s="1"/>
      <c r="H1" s="1"/>
    </row>
    <row r="2" spans="2:8" ht="10.5">
      <c r="B2" s="1"/>
      <c r="C2" s="1"/>
      <c r="D2" s="1"/>
      <c r="E2" s="1"/>
      <c r="F2" s="1"/>
      <c r="G2" s="1"/>
      <c r="H2" s="1"/>
    </row>
    <row r="3" spans="2:8" ht="10.5">
      <c r="B3" s="1"/>
      <c r="C3" s="1"/>
      <c r="D3" s="1"/>
      <c r="E3" s="1"/>
      <c r="F3" s="1"/>
      <c r="G3" s="1"/>
      <c r="H3" s="1"/>
    </row>
    <row r="4" spans="2:8" ht="18.75" customHeight="1">
      <c r="B4" s="1"/>
      <c r="C4" s="1"/>
      <c r="D4" s="7" t="s">
        <v>143</v>
      </c>
      <c r="E4" s="1"/>
      <c r="F4" s="1"/>
      <c r="G4" s="1"/>
      <c r="H4" s="1"/>
    </row>
    <row r="5" spans="2:8" ht="13.5" customHeight="1">
      <c r="B5" s="312" t="s">
        <v>1</v>
      </c>
      <c r="C5" s="312"/>
      <c r="D5" s="312"/>
      <c r="E5" s="312"/>
      <c r="F5" s="312"/>
      <c r="G5" s="312"/>
      <c r="H5" s="312"/>
    </row>
    <row r="6" spans="2:8" ht="13.5" customHeight="1">
      <c r="B6" s="312"/>
      <c r="C6" s="312"/>
      <c r="D6" s="312"/>
      <c r="E6" s="312"/>
      <c r="F6" s="312"/>
      <c r="G6" s="312"/>
      <c r="H6" s="312"/>
    </row>
    <row r="7" spans="2:8" ht="13.5" customHeight="1">
      <c r="B7" s="312"/>
      <c r="C7" s="312"/>
      <c r="D7" s="312"/>
      <c r="E7" s="312"/>
      <c r="F7" s="312"/>
      <c r="G7" s="312"/>
      <c r="H7" s="312"/>
    </row>
    <row r="8" spans="2:8" ht="15" customHeight="1">
      <c r="B8" s="312"/>
      <c r="C8" s="312"/>
      <c r="D8" s="312"/>
      <c r="E8" s="312"/>
      <c r="F8" s="312"/>
      <c r="G8" s="312"/>
      <c r="H8" s="312"/>
    </row>
    <row r="9" spans="2:8" ht="13.5" customHeight="1">
      <c r="B9" s="1" t="s">
        <v>144</v>
      </c>
      <c r="C9" s="1"/>
      <c r="D9" s="1"/>
      <c r="E9" s="1"/>
      <c r="F9" s="1"/>
      <c r="G9" s="1"/>
      <c r="H9" s="1"/>
    </row>
    <row r="10" spans="2:8" ht="13.5" customHeight="1">
      <c r="B10" s="1" t="s">
        <v>37</v>
      </c>
      <c r="C10" s="1"/>
      <c r="D10" s="1"/>
      <c r="E10" s="1"/>
      <c r="F10" s="1"/>
      <c r="G10" s="1"/>
      <c r="H10" s="1"/>
    </row>
    <row r="11" spans="2:8" ht="13.5" customHeight="1">
      <c r="B11" s="1"/>
      <c r="C11" s="1"/>
      <c r="D11" s="1"/>
      <c r="E11" s="1"/>
      <c r="F11" s="1"/>
      <c r="G11" s="1"/>
      <c r="H11" s="1"/>
    </row>
    <row r="12" spans="2:8" ht="13.5" customHeight="1">
      <c r="B12" s="1"/>
      <c r="C12" s="1"/>
      <c r="D12" s="1"/>
      <c r="E12" s="1"/>
      <c r="F12" s="1"/>
      <c r="G12" s="1"/>
      <c r="H12" s="1"/>
    </row>
    <row r="13" spans="2:8" ht="18" customHeight="1">
      <c r="B13" s="1"/>
      <c r="C13" s="1"/>
      <c r="D13" s="1"/>
      <c r="E13" s="1"/>
      <c r="F13" s="1"/>
      <c r="G13" s="1"/>
      <c r="H13" s="1"/>
    </row>
    <row r="14" spans="2:8" ht="13.5" customHeight="1">
      <c r="B14" s="1"/>
      <c r="C14" s="1"/>
      <c r="D14" s="1"/>
      <c r="E14" s="1"/>
      <c r="F14" s="1"/>
      <c r="G14" s="1"/>
      <c r="H14" s="1"/>
    </row>
    <row r="15" spans="2:8" ht="13.5" customHeight="1">
      <c r="B15" s="1" t="s">
        <v>38</v>
      </c>
      <c r="C15" s="243"/>
      <c r="D15" s="245"/>
      <c r="E15" s="1" t="s">
        <v>39</v>
      </c>
      <c r="F15" s="243"/>
      <c r="G15" s="244"/>
      <c r="H15" s="245"/>
    </row>
    <row r="16" spans="3:8" ht="13.5" customHeight="1">
      <c r="C16" s="1" t="s">
        <v>40</v>
      </c>
      <c r="D16" s="1"/>
      <c r="E16" s="1"/>
      <c r="F16" s="1"/>
      <c r="G16" s="1"/>
      <c r="H16" s="1"/>
    </row>
    <row r="17" spans="5:6" ht="13.5" customHeight="1">
      <c r="E17" s="1"/>
      <c r="F17" s="1"/>
    </row>
    <row r="48" spans="2:8" ht="13.5" customHeight="1">
      <c r="B48" s="1" t="s">
        <v>41</v>
      </c>
      <c r="C48" s="1"/>
      <c r="D48" s="1"/>
      <c r="E48" s="1"/>
      <c r="F48" s="1"/>
      <c r="G48" s="1"/>
      <c r="H48" s="1"/>
    </row>
    <row r="49" spans="2:8" ht="13.5" customHeight="1">
      <c r="B49" s="303" t="s">
        <v>74</v>
      </c>
      <c r="C49" s="304"/>
      <c r="D49" s="304"/>
      <c r="E49" s="304"/>
      <c r="F49" s="304"/>
      <c r="G49" s="304"/>
      <c r="H49" s="305"/>
    </row>
    <row r="50" spans="2:8" ht="13.5" customHeight="1">
      <c r="B50" s="306"/>
      <c r="C50" s="307"/>
      <c r="D50" s="307"/>
      <c r="E50" s="307"/>
      <c r="F50" s="307"/>
      <c r="G50" s="307"/>
      <c r="H50" s="308"/>
    </row>
    <row r="51" spans="2:8" ht="13.5" customHeight="1">
      <c r="B51" s="306"/>
      <c r="C51" s="307"/>
      <c r="D51" s="307"/>
      <c r="E51" s="307"/>
      <c r="F51" s="307"/>
      <c r="G51" s="307"/>
      <c r="H51" s="308"/>
    </row>
    <row r="52" spans="2:8" ht="13.5" customHeight="1">
      <c r="B52" s="306"/>
      <c r="C52" s="307"/>
      <c r="D52" s="307"/>
      <c r="E52" s="307"/>
      <c r="F52" s="307"/>
      <c r="G52" s="307"/>
      <c r="H52" s="308"/>
    </row>
    <row r="53" spans="2:8" ht="13.5" customHeight="1">
      <c r="B53" s="306"/>
      <c r="C53" s="307"/>
      <c r="D53" s="307"/>
      <c r="E53" s="307"/>
      <c r="F53" s="307"/>
      <c r="G53" s="307"/>
      <c r="H53" s="308"/>
    </row>
    <row r="54" spans="2:8" ht="13.5" customHeight="1">
      <c r="B54" s="309"/>
      <c r="C54" s="310"/>
      <c r="D54" s="310"/>
      <c r="E54" s="310"/>
      <c r="F54" s="310"/>
      <c r="G54" s="310"/>
      <c r="H54" s="311"/>
    </row>
    <row r="55" spans="2:8" ht="13.5" customHeight="1">
      <c r="B55" s="1"/>
      <c r="C55" s="1"/>
      <c r="D55" s="1"/>
      <c r="E55" s="9">
        <v>23</v>
      </c>
      <c r="F55" s="1"/>
      <c r="G55" s="1"/>
      <c r="H55" s="148" t="s">
        <v>2</v>
      </c>
    </row>
  </sheetData>
  <sheetProtection sheet="1" objects="1" scenarios="1"/>
  <mergeCells count="4">
    <mergeCell ref="C15:D15"/>
    <mergeCell ref="F15:H15"/>
    <mergeCell ref="B49:H54"/>
    <mergeCell ref="B5:H8"/>
  </mergeCells>
  <printOptions/>
  <pageMargins left="0.5" right="0.5" top="0.5" bottom="0.5" header="0" footer="0"/>
  <pageSetup horizontalDpi="300" verticalDpi="300" orientation="portrait" scale="94"/>
</worksheet>
</file>

<file path=xl/worksheets/sheet24.xml><?xml version="1.0" encoding="utf-8"?>
<worksheet xmlns="http://schemas.openxmlformats.org/spreadsheetml/2006/main" xmlns:r="http://schemas.openxmlformats.org/officeDocument/2006/relationships">
  <dimension ref="B1:J59"/>
  <sheetViews>
    <sheetView showGridLines="0" zoomScale="150" zoomScaleNormal="150" workbookViewId="0" topLeftCell="A1">
      <selection activeCell="C6" sqref="C6:D6"/>
    </sheetView>
  </sheetViews>
  <sheetFormatPr defaultColWidth="11.421875" defaultRowHeight="12.75"/>
  <cols>
    <col min="1" max="1" width="9.140625" style="6" customWidth="1"/>
    <col min="2" max="2" width="5.28125" style="6" customWidth="1"/>
    <col min="3" max="7" width="11.421875" style="6" customWidth="1"/>
    <col min="8" max="8" width="22.7109375" style="6" customWidth="1"/>
    <col min="9" max="16384" width="11.421875" style="6" customWidth="1"/>
  </cols>
  <sheetData>
    <row r="1" ht="13.5" customHeight="1">
      <c r="E1" s="4" t="s">
        <v>231</v>
      </c>
    </row>
    <row r="4" spans="2:7" ht="18.75" customHeight="1">
      <c r="B4" s="1"/>
      <c r="C4" s="1"/>
      <c r="D4" s="7" t="s">
        <v>42</v>
      </c>
      <c r="E4" s="1"/>
      <c r="F4" s="1"/>
      <c r="G4" s="1"/>
    </row>
    <row r="5" spans="2:7" ht="13.5" customHeight="1">
      <c r="B5" s="1"/>
      <c r="C5" s="1"/>
      <c r="D5" s="1"/>
      <c r="E5" s="1"/>
      <c r="F5" s="1"/>
      <c r="G5" s="1"/>
    </row>
    <row r="6" spans="2:8" ht="18" customHeight="1">
      <c r="B6" s="1" t="s">
        <v>38</v>
      </c>
      <c r="C6" s="313"/>
      <c r="D6" s="314"/>
      <c r="E6" s="1" t="s">
        <v>39</v>
      </c>
      <c r="F6" s="243"/>
      <c r="G6" s="244"/>
      <c r="H6" s="245"/>
    </row>
    <row r="7" spans="3:8" ht="13.5" customHeight="1">
      <c r="C7" s="1" t="s">
        <v>40</v>
      </c>
      <c r="D7" s="1"/>
      <c r="E7" s="1"/>
      <c r="F7" s="1"/>
      <c r="G7" s="1"/>
      <c r="H7" s="1"/>
    </row>
    <row r="8" spans="5:10" ht="13.5" customHeight="1">
      <c r="E8" s="1"/>
      <c r="F8" s="1"/>
      <c r="I8" s="1"/>
      <c r="J8" s="1"/>
    </row>
    <row r="14" ht="13.5" customHeight="1"/>
    <row r="15" ht="13.5" customHeight="1"/>
    <row r="16" ht="13.5" customHeight="1"/>
    <row r="17" ht="13.5" customHeight="1"/>
    <row r="18" ht="13.5" customHeight="1"/>
    <row r="19" ht="13.5" customHeight="1"/>
    <row r="20" ht="13.5" customHeight="1"/>
    <row r="21" ht="13.5" customHeight="1"/>
    <row r="22" ht="13.5" customHeight="1"/>
    <row r="41" spans="4:9" ht="10.5">
      <c r="D41" s="102"/>
      <c r="I41" s="1"/>
    </row>
    <row r="42" ht="13.5" customHeight="1">
      <c r="I42" s="1"/>
    </row>
    <row r="43" ht="13.5" customHeight="1">
      <c r="I43" s="1"/>
    </row>
    <row r="46" ht="13.5" customHeight="1">
      <c r="B46" s="1" t="s">
        <v>41</v>
      </c>
    </row>
    <row r="47" spans="2:8" ht="10.5">
      <c r="B47" s="315" t="s">
        <v>73</v>
      </c>
      <c r="C47" s="316"/>
      <c r="D47" s="316"/>
      <c r="E47" s="316"/>
      <c r="F47" s="316"/>
      <c r="G47" s="316"/>
      <c r="H47" s="317"/>
    </row>
    <row r="48" spans="2:8" ht="10.5">
      <c r="B48" s="318"/>
      <c r="C48" s="319"/>
      <c r="D48" s="319"/>
      <c r="E48" s="319"/>
      <c r="F48" s="319"/>
      <c r="G48" s="319"/>
      <c r="H48" s="320"/>
    </row>
    <row r="49" spans="2:8" ht="10.5">
      <c r="B49" s="318"/>
      <c r="C49" s="319"/>
      <c r="D49" s="319"/>
      <c r="E49" s="319"/>
      <c r="F49" s="319"/>
      <c r="G49" s="319"/>
      <c r="H49" s="320"/>
    </row>
    <row r="50" spans="2:8" ht="10.5">
      <c r="B50" s="318"/>
      <c r="C50" s="319"/>
      <c r="D50" s="319"/>
      <c r="E50" s="319"/>
      <c r="F50" s="319"/>
      <c r="G50" s="319"/>
      <c r="H50" s="320"/>
    </row>
    <row r="51" spans="2:8" ht="10.5">
      <c r="B51" s="318"/>
      <c r="C51" s="319"/>
      <c r="D51" s="319"/>
      <c r="E51" s="319"/>
      <c r="F51" s="319"/>
      <c r="G51" s="319"/>
      <c r="H51" s="320"/>
    </row>
    <row r="52" spans="2:8" ht="10.5">
      <c r="B52" s="318"/>
      <c r="C52" s="319"/>
      <c r="D52" s="319"/>
      <c r="E52" s="319"/>
      <c r="F52" s="319"/>
      <c r="G52" s="319"/>
      <c r="H52" s="320"/>
    </row>
    <row r="53" spans="2:8" ht="10.5">
      <c r="B53" s="318"/>
      <c r="C53" s="319"/>
      <c r="D53" s="319"/>
      <c r="E53" s="319"/>
      <c r="F53" s="319"/>
      <c r="G53" s="319"/>
      <c r="H53" s="320"/>
    </row>
    <row r="54" spans="2:8" ht="10.5">
      <c r="B54" s="318"/>
      <c r="C54" s="319"/>
      <c r="D54" s="319"/>
      <c r="E54" s="319"/>
      <c r="F54" s="319"/>
      <c r="G54" s="319"/>
      <c r="H54" s="320"/>
    </row>
    <row r="55" spans="2:8" ht="10.5">
      <c r="B55" s="318"/>
      <c r="C55" s="319"/>
      <c r="D55" s="319"/>
      <c r="E55" s="319"/>
      <c r="F55" s="319"/>
      <c r="G55" s="319"/>
      <c r="H55" s="320"/>
    </row>
    <row r="56" spans="2:8" ht="10.5">
      <c r="B56" s="321"/>
      <c r="C56" s="322"/>
      <c r="D56" s="322"/>
      <c r="E56" s="322"/>
      <c r="F56" s="322"/>
      <c r="G56" s="322"/>
      <c r="H56" s="323"/>
    </row>
    <row r="57" spans="2:8" ht="13.5" customHeight="1">
      <c r="B57" s="7" t="s">
        <v>43</v>
      </c>
      <c r="C57" s="1"/>
      <c r="D57" s="1"/>
      <c r="E57" s="1"/>
      <c r="F57" s="1"/>
      <c r="G57" s="1"/>
      <c r="H57" s="1"/>
    </row>
    <row r="58" spans="2:8" ht="13.5" customHeight="1">
      <c r="B58" s="1"/>
      <c r="C58" s="1"/>
      <c r="D58" s="1"/>
      <c r="E58" s="1"/>
      <c r="F58" s="1"/>
      <c r="G58" s="1"/>
      <c r="H58" s="1"/>
    </row>
    <row r="59" spans="2:8" ht="13.5" customHeight="1">
      <c r="B59" s="1"/>
      <c r="C59" s="1"/>
      <c r="D59" s="1"/>
      <c r="E59" s="9">
        <v>24</v>
      </c>
      <c r="F59" s="1"/>
      <c r="G59" s="1"/>
      <c r="H59" s="148" t="s">
        <v>2</v>
      </c>
    </row>
  </sheetData>
  <sheetProtection sheet="1" objects="1" scenarios="1"/>
  <mergeCells count="3">
    <mergeCell ref="C6:D6"/>
    <mergeCell ref="F6:H6"/>
    <mergeCell ref="B47:H56"/>
  </mergeCells>
  <printOptions/>
  <pageMargins left="0.5" right="0.5" top="0.5" bottom="0.5" header="0" footer="0"/>
  <pageSetup horizontalDpi="300" verticalDpi="300" orientation="portrait" scale="94"/>
</worksheet>
</file>

<file path=xl/worksheets/sheet25.xml><?xml version="1.0" encoding="utf-8"?>
<worksheet xmlns="http://schemas.openxmlformats.org/spreadsheetml/2006/main" xmlns:r="http://schemas.openxmlformats.org/officeDocument/2006/relationships">
  <dimension ref="B1:J61"/>
  <sheetViews>
    <sheetView showGridLines="0" workbookViewId="0" topLeftCell="A1">
      <selection activeCell="B24" sqref="B24"/>
    </sheetView>
  </sheetViews>
  <sheetFormatPr defaultColWidth="11.421875" defaultRowHeight="12.75"/>
  <cols>
    <col min="1" max="1" width="9.140625" style="6" customWidth="1"/>
    <col min="2" max="2" width="5.00390625" style="6" customWidth="1"/>
    <col min="3" max="7" width="11.421875" style="6" customWidth="1"/>
    <col min="8" max="8" width="22.421875" style="6" customWidth="1"/>
    <col min="9" max="16384" width="11.421875" style="6" customWidth="1"/>
  </cols>
  <sheetData>
    <row r="1" ht="13.5" customHeight="1">
      <c r="E1" s="4" t="s">
        <v>231</v>
      </c>
    </row>
    <row r="4" spans="2:7" ht="18.75" customHeight="1">
      <c r="B4" s="1"/>
      <c r="C4" s="1"/>
      <c r="D4" s="7" t="s">
        <v>42</v>
      </c>
      <c r="E4" s="1"/>
      <c r="F4" s="1"/>
      <c r="G4" s="1"/>
    </row>
    <row r="5" spans="2:7" ht="13.5" customHeight="1">
      <c r="B5" s="1"/>
      <c r="C5" s="1"/>
      <c r="D5" s="1"/>
      <c r="E5" s="1"/>
      <c r="F5" s="1"/>
      <c r="G5" s="1"/>
    </row>
    <row r="6" spans="2:8" ht="18" customHeight="1">
      <c r="B6" s="1" t="s">
        <v>38</v>
      </c>
      <c r="C6" s="313" t="s">
        <v>231</v>
      </c>
      <c r="D6" s="314"/>
      <c r="E6" s="1" t="s">
        <v>39</v>
      </c>
      <c r="F6" s="243"/>
      <c r="G6" s="244"/>
      <c r="H6" s="245"/>
    </row>
    <row r="7" spans="3:8" ht="13.5" customHeight="1">
      <c r="C7" s="1" t="s">
        <v>40</v>
      </c>
      <c r="D7" s="1"/>
      <c r="E7" s="1"/>
      <c r="F7" s="1"/>
      <c r="G7" s="1"/>
      <c r="H7" s="1"/>
    </row>
    <row r="8" spans="5:10" ht="13.5" customHeight="1">
      <c r="E8" s="1"/>
      <c r="F8" s="1"/>
      <c r="I8" s="1"/>
      <c r="J8" s="1"/>
    </row>
    <row r="42" ht="10.5">
      <c r="I42" s="1"/>
    </row>
    <row r="43" ht="13.5" customHeight="1">
      <c r="I43" s="1"/>
    </row>
    <row r="44" ht="13.5" customHeight="1">
      <c r="I44" s="1"/>
    </row>
    <row r="47" ht="13.5" customHeight="1">
      <c r="B47" s="1" t="s">
        <v>41</v>
      </c>
    </row>
    <row r="48" spans="2:8" ht="10.5">
      <c r="B48" s="315" t="s">
        <v>73</v>
      </c>
      <c r="C48" s="316"/>
      <c r="D48" s="316"/>
      <c r="E48" s="316"/>
      <c r="F48" s="316"/>
      <c r="G48" s="316"/>
      <c r="H48" s="317"/>
    </row>
    <row r="49" spans="2:8" ht="10.5">
      <c r="B49" s="318"/>
      <c r="C49" s="319"/>
      <c r="D49" s="319"/>
      <c r="E49" s="319"/>
      <c r="F49" s="319"/>
      <c r="G49" s="319"/>
      <c r="H49" s="320"/>
    </row>
    <row r="50" spans="2:8" ht="10.5">
      <c r="B50" s="318"/>
      <c r="C50" s="319"/>
      <c r="D50" s="319"/>
      <c r="E50" s="319"/>
      <c r="F50" s="319"/>
      <c r="G50" s="319"/>
      <c r="H50" s="320"/>
    </row>
    <row r="51" spans="2:8" ht="10.5">
      <c r="B51" s="318"/>
      <c r="C51" s="319"/>
      <c r="D51" s="319"/>
      <c r="E51" s="319"/>
      <c r="F51" s="319"/>
      <c r="G51" s="319"/>
      <c r="H51" s="320"/>
    </row>
    <row r="52" spans="2:8" ht="10.5">
      <c r="B52" s="318"/>
      <c r="C52" s="319"/>
      <c r="D52" s="319"/>
      <c r="E52" s="319"/>
      <c r="F52" s="319"/>
      <c r="G52" s="319"/>
      <c r="H52" s="320"/>
    </row>
    <row r="53" spans="2:8" ht="10.5">
      <c r="B53" s="318"/>
      <c r="C53" s="319"/>
      <c r="D53" s="319"/>
      <c r="E53" s="319"/>
      <c r="F53" s="319"/>
      <c r="G53" s="319"/>
      <c r="H53" s="320"/>
    </row>
    <row r="54" spans="2:8" ht="10.5">
      <c r="B54" s="318"/>
      <c r="C54" s="319"/>
      <c r="D54" s="319"/>
      <c r="E54" s="319"/>
      <c r="F54" s="319"/>
      <c r="G54" s="319"/>
      <c r="H54" s="320"/>
    </row>
    <row r="55" spans="2:8" ht="10.5">
      <c r="B55" s="318"/>
      <c r="C55" s="319"/>
      <c r="D55" s="319"/>
      <c r="E55" s="319"/>
      <c r="F55" s="319"/>
      <c r="G55" s="319"/>
      <c r="H55" s="320"/>
    </row>
    <row r="56" spans="2:8" ht="10.5">
      <c r="B56" s="318"/>
      <c r="C56" s="319"/>
      <c r="D56" s="319"/>
      <c r="E56" s="319"/>
      <c r="F56" s="319"/>
      <c r="G56" s="319"/>
      <c r="H56" s="320"/>
    </row>
    <row r="57" spans="2:8" ht="10.5">
      <c r="B57" s="321"/>
      <c r="C57" s="322"/>
      <c r="D57" s="322"/>
      <c r="E57" s="322"/>
      <c r="F57" s="322"/>
      <c r="G57" s="322"/>
      <c r="H57" s="323"/>
    </row>
    <row r="60" spans="2:8" ht="13.5" customHeight="1">
      <c r="B60" s="7" t="s">
        <v>43</v>
      </c>
      <c r="C60" s="1"/>
      <c r="D60" s="1"/>
      <c r="E60" s="1"/>
      <c r="F60" s="1"/>
      <c r="G60" s="1"/>
      <c r="H60" s="1"/>
    </row>
    <row r="61" spans="2:8" ht="13.5" customHeight="1">
      <c r="B61" s="1"/>
      <c r="C61" s="1"/>
      <c r="D61" s="1"/>
      <c r="E61" s="9">
        <v>24</v>
      </c>
      <c r="F61" s="1"/>
      <c r="G61" s="1"/>
      <c r="H61" s="148" t="s">
        <v>2</v>
      </c>
    </row>
  </sheetData>
  <sheetProtection sheet="1" objects="1" scenarios="1"/>
  <mergeCells count="3">
    <mergeCell ref="C6:D6"/>
    <mergeCell ref="F6:H6"/>
    <mergeCell ref="B48:H57"/>
  </mergeCells>
  <printOptions/>
  <pageMargins left="0.5" right="0.5" top="0.5" bottom="0.5" header="0" footer="0"/>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B1:J61"/>
  <sheetViews>
    <sheetView showGridLines="0" workbookViewId="0" topLeftCell="A1">
      <selection activeCell="D20" sqref="D20"/>
    </sheetView>
  </sheetViews>
  <sheetFormatPr defaultColWidth="11.421875" defaultRowHeight="12.75"/>
  <cols>
    <col min="1" max="1" width="9.140625" style="6" customWidth="1"/>
    <col min="2" max="2" width="5.00390625" style="6" customWidth="1"/>
    <col min="3" max="7" width="11.421875" style="6" customWidth="1"/>
    <col min="8" max="8" width="22.7109375" style="6" customWidth="1"/>
    <col min="9" max="16384" width="11.421875" style="6" customWidth="1"/>
  </cols>
  <sheetData>
    <row r="1" ht="13.5" customHeight="1">
      <c r="E1" s="4" t="s">
        <v>231</v>
      </c>
    </row>
    <row r="4" spans="2:7" ht="18.75" customHeight="1">
      <c r="B4" s="1"/>
      <c r="C4" s="1"/>
      <c r="D4" s="7" t="s">
        <v>42</v>
      </c>
      <c r="E4" s="1"/>
      <c r="F4" s="1"/>
      <c r="G4" s="1"/>
    </row>
    <row r="5" spans="2:7" ht="13.5" customHeight="1">
      <c r="B5" s="1"/>
      <c r="C5" s="1"/>
      <c r="D5" s="1"/>
      <c r="E5" s="1"/>
      <c r="F5" s="1"/>
      <c r="G5" s="1"/>
    </row>
    <row r="6" spans="2:8" ht="18" customHeight="1">
      <c r="B6" s="1" t="s">
        <v>38</v>
      </c>
      <c r="C6" s="313"/>
      <c r="D6" s="314"/>
      <c r="E6" s="1" t="s">
        <v>39</v>
      </c>
      <c r="F6" s="243"/>
      <c r="G6" s="244"/>
      <c r="H6" s="245"/>
    </row>
    <row r="7" spans="3:8" ht="13.5" customHeight="1">
      <c r="C7" s="1" t="s">
        <v>40</v>
      </c>
      <c r="D7" s="1"/>
      <c r="E7" s="1"/>
      <c r="F7" s="1"/>
      <c r="G7" s="1"/>
      <c r="H7" s="1"/>
    </row>
    <row r="8" spans="5:10" ht="13.5" customHeight="1">
      <c r="E8" s="1"/>
      <c r="F8" s="1"/>
      <c r="I8" s="1"/>
      <c r="J8" s="1"/>
    </row>
    <row r="48" ht="13.5" customHeight="1">
      <c r="B48" s="1" t="s">
        <v>41</v>
      </c>
    </row>
    <row r="49" spans="2:8" ht="10.5">
      <c r="B49" s="315" t="s">
        <v>73</v>
      </c>
      <c r="C49" s="316"/>
      <c r="D49" s="316"/>
      <c r="E49" s="316"/>
      <c r="F49" s="316"/>
      <c r="G49" s="316"/>
      <c r="H49" s="317"/>
    </row>
    <row r="50" spans="2:8" ht="10.5">
      <c r="B50" s="318"/>
      <c r="C50" s="319"/>
      <c r="D50" s="319"/>
      <c r="E50" s="319"/>
      <c r="F50" s="319"/>
      <c r="G50" s="319"/>
      <c r="H50" s="320"/>
    </row>
    <row r="51" spans="2:8" ht="10.5">
      <c r="B51" s="318"/>
      <c r="C51" s="319"/>
      <c r="D51" s="319"/>
      <c r="E51" s="319"/>
      <c r="F51" s="319"/>
      <c r="G51" s="319"/>
      <c r="H51" s="320"/>
    </row>
    <row r="52" spans="2:8" ht="10.5">
      <c r="B52" s="318"/>
      <c r="C52" s="319"/>
      <c r="D52" s="319"/>
      <c r="E52" s="319"/>
      <c r="F52" s="319"/>
      <c r="G52" s="319"/>
      <c r="H52" s="320"/>
    </row>
    <row r="53" spans="2:8" ht="10.5">
      <c r="B53" s="318"/>
      <c r="C53" s="319"/>
      <c r="D53" s="319"/>
      <c r="E53" s="319"/>
      <c r="F53" s="319"/>
      <c r="G53" s="319"/>
      <c r="H53" s="320"/>
    </row>
    <row r="54" spans="2:8" ht="10.5">
      <c r="B54" s="318"/>
      <c r="C54" s="319"/>
      <c r="D54" s="319"/>
      <c r="E54" s="319"/>
      <c r="F54" s="319"/>
      <c r="G54" s="319"/>
      <c r="H54" s="320"/>
    </row>
    <row r="55" spans="2:8" ht="10.5">
      <c r="B55" s="318"/>
      <c r="C55" s="319"/>
      <c r="D55" s="319"/>
      <c r="E55" s="319"/>
      <c r="F55" s="319"/>
      <c r="G55" s="319"/>
      <c r="H55" s="320"/>
    </row>
    <row r="56" spans="2:8" ht="10.5">
      <c r="B56" s="318"/>
      <c r="C56" s="319"/>
      <c r="D56" s="319"/>
      <c r="E56" s="319"/>
      <c r="F56" s="319"/>
      <c r="G56" s="319"/>
      <c r="H56" s="320"/>
    </row>
    <row r="57" spans="2:8" ht="10.5">
      <c r="B57" s="321"/>
      <c r="C57" s="322"/>
      <c r="D57" s="322"/>
      <c r="E57" s="322"/>
      <c r="F57" s="322"/>
      <c r="G57" s="322"/>
      <c r="H57" s="323"/>
    </row>
    <row r="59" spans="2:8" ht="13.5" customHeight="1">
      <c r="B59" s="7" t="s">
        <v>43</v>
      </c>
      <c r="C59" s="1"/>
      <c r="D59" s="1"/>
      <c r="E59" s="1"/>
      <c r="F59" s="1"/>
      <c r="G59" s="1"/>
      <c r="H59" s="1"/>
    </row>
    <row r="60" spans="2:8" ht="13.5" customHeight="1">
      <c r="B60" s="1"/>
      <c r="C60" s="1"/>
      <c r="D60" s="1"/>
      <c r="E60" s="1"/>
      <c r="F60" s="1"/>
      <c r="G60" s="1"/>
      <c r="H60" s="1"/>
    </row>
    <row r="61" spans="2:8" ht="13.5" customHeight="1">
      <c r="B61" s="1"/>
      <c r="C61" s="1"/>
      <c r="D61" s="1"/>
      <c r="E61" s="9">
        <v>24</v>
      </c>
      <c r="F61" s="1"/>
      <c r="G61" s="1"/>
      <c r="H61" s="148" t="s">
        <v>2</v>
      </c>
    </row>
  </sheetData>
  <sheetProtection sheet="1" objects="1" scenarios="1"/>
  <mergeCells count="3">
    <mergeCell ref="C6:D6"/>
    <mergeCell ref="F6:H6"/>
    <mergeCell ref="B49:H57"/>
  </mergeCells>
  <printOptions/>
  <pageMargins left="0.5" right="0.5" top="0.5" bottom="0.5" header="0" footer="0"/>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B1:J59"/>
  <sheetViews>
    <sheetView showGridLines="0" workbookViewId="0" topLeftCell="A1">
      <selection activeCell="D19" sqref="D19"/>
    </sheetView>
  </sheetViews>
  <sheetFormatPr defaultColWidth="11.421875" defaultRowHeight="12.75"/>
  <cols>
    <col min="1" max="1" width="9.140625" style="6" customWidth="1"/>
    <col min="2" max="2" width="5.28125" style="6" customWidth="1"/>
    <col min="3" max="7" width="11.421875" style="6" customWidth="1"/>
    <col min="8" max="8" width="22.28125" style="6" customWidth="1"/>
    <col min="9" max="16384" width="11.421875" style="6" customWidth="1"/>
  </cols>
  <sheetData>
    <row r="1" ht="13.5" customHeight="1">
      <c r="E1" s="4" t="s">
        <v>231</v>
      </c>
    </row>
    <row r="4" spans="2:7" ht="18.75" customHeight="1">
      <c r="B4" s="1"/>
      <c r="C4" s="1"/>
      <c r="D4" s="7" t="s">
        <v>42</v>
      </c>
      <c r="E4" s="1"/>
      <c r="F4" s="1"/>
      <c r="G4" s="1"/>
    </row>
    <row r="5" spans="2:7" ht="13.5" customHeight="1">
      <c r="B5" s="1"/>
      <c r="C5" s="1"/>
      <c r="D5" s="1"/>
      <c r="E5" s="1"/>
      <c r="F5" s="1"/>
      <c r="G5" s="1"/>
    </row>
    <row r="6" spans="2:8" ht="18" customHeight="1">
      <c r="B6" s="1" t="s">
        <v>38</v>
      </c>
      <c r="C6" s="313"/>
      <c r="D6" s="314"/>
      <c r="E6" s="1" t="s">
        <v>39</v>
      </c>
      <c r="F6" s="243"/>
      <c r="G6" s="244"/>
      <c r="H6" s="245"/>
    </row>
    <row r="7" spans="3:8" ht="13.5" customHeight="1">
      <c r="C7" s="1" t="s">
        <v>40</v>
      </c>
      <c r="D7" s="1"/>
      <c r="E7" s="1"/>
      <c r="F7" s="1"/>
      <c r="G7" s="1"/>
      <c r="H7" s="1"/>
    </row>
    <row r="8" spans="5:10" ht="13.5" customHeight="1">
      <c r="E8" s="1"/>
      <c r="F8" s="1"/>
      <c r="I8" s="1"/>
      <c r="J8" s="1"/>
    </row>
    <row r="36" ht="10.5">
      <c r="I36" s="1"/>
    </row>
    <row r="37" ht="13.5" customHeight="1">
      <c r="I37" s="1"/>
    </row>
    <row r="38" ht="13.5" customHeight="1">
      <c r="I38" s="1"/>
    </row>
    <row r="41" ht="13.5" customHeight="1">
      <c r="B41" s="1" t="s">
        <v>41</v>
      </c>
    </row>
    <row r="42" spans="2:8" ht="10.5">
      <c r="B42" s="315" t="s">
        <v>73</v>
      </c>
      <c r="C42" s="316"/>
      <c r="D42" s="316"/>
      <c r="E42" s="316"/>
      <c r="F42" s="316"/>
      <c r="G42" s="316"/>
      <c r="H42" s="317"/>
    </row>
    <row r="43" spans="2:8" ht="10.5">
      <c r="B43" s="318"/>
      <c r="C43" s="319"/>
      <c r="D43" s="319"/>
      <c r="E43" s="319"/>
      <c r="F43" s="319"/>
      <c r="G43" s="319"/>
      <c r="H43" s="320"/>
    </row>
    <row r="44" spans="2:8" ht="10.5">
      <c r="B44" s="318"/>
      <c r="C44" s="319"/>
      <c r="D44" s="319"/>
      <c r="E44" s="319"/>
      <c r="F44" s="319"/>
      <c r="G44" s="319"/>
      <c r="H44" s="320"/>
    </row>
    <row r="45" spans="2:8" ht="10.5">
      <c r="B45" s="318"/>
      <c r="C45" s="319"/>
      <c r="D45" s="319"/>
      <c r="E45" s="319"/>
      <c r="F45" s="319"/>
      <c r="G45" s="319"/>
      <c r="H45" s="320"/>
    </row>
    <row r="46" spans="2:8" ht="10.5">
      <c r="B46" s="318"/>
      <c r="C46" s="319"/>
      <c r="D46" s="319"/>
      <c r="E46" s="319"/>
      <c r="F46" s="319"/>
      <c r="G46" s="319"/>
      <c r="H46" s="320"/>
    </row>
    <row r="47" spans="2:8" ht="10.5">
      <c r="B47" s="318"/>
      <c r="C47" s="319"/>
      <c r="D47" s="319"/>
      <c r="E47" s="319"/>
      <c r="F47" s="319"/>
      <c r="G47" s="319"/>
      <c r="H47" s="320"/>
    </row>
    <row r="48" spans="2:8" ht="10.5">
      <c r="B48" s="318"/>
      <c r="C48" s="319"/>
      <c r="D48" s="319"/>
      <c r="E48" s="319"/>
      <c r="F48" s="319"/>
      <c r="G48" s="319"/>
      <c r="H48" s="320"/>
    </row>
    <row r="49" spans="2:8" ht="10.5">
      <c r="B49" s="318"/>
      <c r="C49" s="319"/>
      <c r="D49" s="319"/>
      <c r="E49" s="319"/>
      <c r="F49" s="319"/>
      <c r="G49" s="319"/>
      <c r="H49" s="320"/>
    </row>
    <row r="50" spans="2:8" ht="10.5">
      <c r="B50" s="321"/>
      <c r="C50" s="322"/>
      <c r="D50" s="322"/>
      <c r="E50" s="322"/>
      <c r="F50" s="322"/>
      <c r="G50" s="322"/>
      <c r="H50" s="323"/>
    </row>
    <row r="57" spans="2:8" ht="13.5" customHeight="1">
      <c r="B57" s="7" t="s">
        <v>43</v>
      </c>
      <c r="C57" s="1"/>
      <c r="D57" s="1"/>
      <c r="E57" s="1"/>
      <c r="F57" s="1"/>
      <c r="G57" s="1"/>
      <c r="H57" s="1"/>
    </row>
    <row r="58" spans="2:8" ht="13.5" customHeight="1">
      <c r="B58" s="1"/>
      <c r="C58" s="1"/>
      <c r="D58" s="1"/>
      <c r="E58" s="1"/>
      <c r="F58" s="1"/>
      <c r="G58" s="1"/>
      <c r="H58" s="1"/>
    </row>
    <row r="59" spans="2:8" ht="13.5" customHeight="1">
      <c r="B59" s="1"/>
      <c r="C59" s="1"/>
      <c r="D59" s="1"/>
      <c r="E59" s="9">
        <v>24</v>
      </c>
      <c r="F59" s="1"/>
      <c r="G59" s="1"/>
      <c r="H59" s="148" t="s">
        <v>2</v>
      </c>
    </row>
  </sheetData>
  <sheetProtection sheet="1" objects="1" scenarios="1"/>
  <mergeCells count="3">
    <mergeCell ref="C6:D6"/>
    <mergeCell ref="F6:H6"/>
    <mergeCell ref="B42:H50"/>
  </mergeCells>
  <printOptions/>
  <pageMargins left="0.5" right="0.5" top="0.5" bottom="0.5" header="0" footer="0"/>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B1:J58"/>
  <sheetViews>
    <sheetView showGridLines="0" workbookViewId="0" topLeftCell="A1">
      <selection activeCell="E18" sqref="E18"/>
    </sheetView>
  </sheetViews>
  <sheetFormatPr defaultColWidth="11.421875" defaultRowHeight="12.75"/>
  <cols>
    <col min="1" max="1" width="9.140625" style="6" customWidth="1"/>
    <col min="2" max="2" width="5.28125" style="6" customWidth="1"/>
    <col min="3" max="3" width="11.421875" style="6" customWidth="1"/>
    <col min="4" max="4" width="13.421875" style="6" customWidth="1"/>
    <col min="5" max="7" width="11.421875" style="6" customWidth="1"/>
    <col min="8" max="8" width="21.8515625" style="6" customWidth="1"/>
    <col min="9" max="16384" width="11.421875" style="6" customWidth="1"/>
  </cols>
  <sheetData>
    <row r="1" ht="13.5" customHeight="1">
      <c r="E1" s="4" t="s">
        <v>231</v>
      </c>
    </row>
    <row r="4" spans="2:7" ht="18.75" customHeight="1">
      <c r="B4" s="1"/>
      <c r="C4" s="1"/>
      <c r="D4" s="7" t="s">
        <v>42</v>
      </c>
      <c r="E4" s="1"/>
      <c r="F4" s="1"/>
      <c r="G4" s="1"/>
    </row>
    <row r="5" spans="2:7" ht="13.5" customHeight="1">
      <c r="B5" s="1"/>
      <c r="C5" s="1"/>
      <c r="D5" s="1"/>
      <c r="E5" s="1"/>
      <c r="F5" s="1"/>
      <c r="G5" s="1"/>
    </row>
    <row r="6" spans="2:8" ht="18" customHeight="1">
      <c r="B6" s="1" t="s">
        <v>38</v>
      </c>
      <c r="C6" s="313"/>
      <c r="D6" s="314"/>
      <c r="E6" s="146" t="s">
        <v>39</v>
      </c>
      <c r="F6" s="243"/>
      <c r="G6" s="244"/>
      <c r="H6" s="245"/>
    </row>
    <row r="7" spans="3:8" ht="13.5" customHeight="1">
      <c r="C7" s="1" t="s">
        <v>40</v>
      </c>
      <c r="D7" s="1"/>
      <c r="E7" s="1"/>
      <c r="F7" s="1"/>
      <c r="G7" s="1"/>
      <c r="H7" s="1"/>
    </row>
    <row r="8" spans="5:10" ht="13.5" customHeight="1">
      <c r="E8" s="1"/>
      <c r="F8" s="1"/>
      <c r="I8" s="1"/>
      <c r="J8" s="1"/>
    </row>
    <row r="38" ht="10.5">
      <c r="I38" s="1"/>
    </row>
    <row r="39" ht="13.5" customHeight="1">
      <c r="I39" s="1"/>
    </row>
    <row r="40" ht="13.5" customHeight="1">
      <c r="I40" s="1"/>
    </row>
    <row r="43" ht="13.5" customHeight="1">
      <c r="B43" s="1" t="s">
        <v>41</v>
      </c>
    </row>
    <row r="44" spans="2:8" ht="10.5">
      <c r="B44" s="315" t="s">
        <v>73</v>
      </c>
      <c r="C44" s="316"/>
      <c r="D44" s="316"/>
      <c r="E44" s="316"/>
      <c r="F44" s="316"/>
      <c r="G44" s="316"/>
      <c r="H44" s="317"/>
    </row>
    <row r="45" spans="2:8" ht="10.5">
      <c r="B45" s="318"/>
      <c r="C45" s="319"/>
      <c r="D45" s="319"/>
      <c r="E45" s="319"/>
      <c r="F45" s="319"/>
      <c r="G45" s="319"/>
      <c r="H45" s="320"/>
    </row>
    <row r="46" spans="2:8" ht="10.5">
      <c r="B46" s="318"/>
      <c r="C46" s="319"/>
      <c r="D46" s="319"/>
      <c r="E46" s="319"/>
      <c r="F46" s="319"/>
      <c r="G46" s="319"/>
      <c r="H46" s="320"/>
    </row>
    <row r="47" spans="2:8" ht="10.5">
      <c r="B47" s="318"/>
      <c r="C47" s="319"/>
      <c r="D47" s="319"/>
      <c r="E47" s="319"/>
      <c r="F47" s="319"/>
      <c r="G47" s="319"/>
      <c r="H47" s="320"/>
    </row>
    <row r="48" spans="2:8" ht="10.5">
      <c r="B48" s="318"/>
      <c r="C48" s="319"/>
      <c r="D48" s="319"/>
      <c r="E48" s="319"/>
      <c r="F48" s="319"/>
      <c r="G48" s="319"/>
      <c r="H48" s="320"/>
    </row>
    <row r="49" spans="2:8" ht="10.5">
      <c r="B49" s="318"/>
      <c r="C49" s="319"/>
      <c r="D49" s="319"/>
      <c r="E49" s="319"/>
      <c r="F49" s="319"/>
      <c r="G49" s="319"/>
      <c r="H49" s="320"/>
    </row>
    <row r="50" spans="2:8" ht="10.5">
      <c r="B50" s="318"/>
      <c r="C50" s="319"/>
      <c r="D50" s="319"/>
      <c r="E50" s="319"/>
      <c r="F50" s="319"/>
      <c r="G50" s="319"/>
      <c r="H50" s="320"/>
    </row>
    <row r="51" spans="2:8" ht="10.5">
      <c r="B51" s="318"/>
      <c r="C51" s="319"/>
      <c r="D51" s="319"/>
      <c r="E51" s="319"/>
      <c r="F51" s="319"/>
      <c r="G51" s="319"/>
      <c r="H51" s="320"/>
    </row>
    <row r="52" spans="2:8" ht="10.5">
      <c r="B52" s="321"/>
      <c r="C52" s="322"/>
      <c r="D52" s="322"/>
      <c r="E52" s="322"/>
      <c r="F52" s="322"/>
      <c r="G52" s="322"/>
      <c r="H52" s="323"/>
    </row>
    <row r="56" spans="2:8" ht="13.5" customHeight="1">
      <c r="B56" s="7" t="s">
        <v>43</v>
      </c>
      <c r="C56" s="1"/>
      <c r="D56" s="1"/>
      <c r="E56" s="1"/>
      <c r="F56" s="1"/>
      <c r="G56" s="1"/>
      <c r="H56" s="1"/>
    </row>
    <row r="57" spans="2:8" ht="13.5" customHeight="1">
      <c r="B57" s="1"/>
      <c r="C57" s="1"/>
      <c r="D57" s="1"/>
      <c r="E57" s="1"/>
      <c r="F57" s="1"/>
      <c r="G57" s="1"/>
      <c r="H57" s="1"/>
    </row>
    <row r="58" spans="2:8" ht="13.5" customHeight="1">
      <c r="B58" s="1"/>
      <c r="C58" s="1"/>
      <c r="D58" s="1"/>
      <c r="E58" s="9">
        <v>24</v>
      </c>
      <c r="F58" s="1"/>
      <c r="G58" s="1"/>
      <c r="H58" s="148" t="s">
        <v>2</v>
      </c>
    </row>
  </sheetData>
  <sheetProtection sheet="1" objects="1" scenarios="1"/>
  <mergeCells count="3">
    <mergeCell ref="C6:D6"/>
    <mergeCell ref="F6:H6"/>
    <mergeCell ref="B44:H52"/>
  </mergeCells>
  <printOptions/>
  <pageMargins left="0.5" right="0.5" top="0.5" bottom="0.5" header="0" footer="0"/>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D50"/>
  <sheetViews>
    <sheetView showGridLines="0" workbookViewId="0" topLeftCell="A13">
      <selection activeCell="D33" sqref="D33:D45"/>
    </sheetView>
  </sheetViews>
  <sheetFormatPr defaultColWidth="11.421875" defaultRowHeight="12.75"/>
  <sheetData>
    <row r="1" ht="13.5" customHeight="1">
      <c r="B1" s="31"/>
    </row>
    <row r="16" spans="1:4" ht="25.5" customHeight="1">
      <c r="A16" s="32" t="s">
        <v>275</v>
      </c>
      <c r="B16" s="31"/>
      <c r="C16" s="31"/>
      <c r="D16" s="31"/>
    </row>
    <row r="50" ht="13.5" customHeight="1">
      <c r="D50" s="33">
        <v>2</v>
      </c>
    </row>
  </sheetData>
  <sheetProtection sheet="1" objects="1" scenarios="1"/>
  <printOptions/>
  <pageMargins left="0.5" right="0.5" top="0.5" bottom="0.5" header="0" footer="0"/>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I39"/>
  <sheetViews>
    <sheetView showGridLines="0" zoomScale="150" zoomScaleNormal="150" workbookViewId="0" topLeftCell="A21">
      <selection activeCell="J37" sqref="J37"/>
    </sheetView>
  </sheetViews>
  <sheetFormatPr defaultColWidth="11.421875" defaultRowHeight="12.75"/>
  <cols>
    <col min="1" max="1" width="9.140625" style="6" customWidth="1"/>
    <col min="2" max="2" width="2.7109375" style="6" customWidth="1"/>
    <col min="3" max="3" width="14.7109375" style="6" customWidth="1"/>
    <col min="4" max="4" width="15.00390625" style="6" customWidth="1"/>
    <col min="5" max="6" width="11.421875" style="6" customWidth="1"/>
    <col min="7" max="7" width="13.7109375" style="6" customWidth="1"/>
    <col min="8" max="8" width="11.421875" style="6" customWidth="1"/>
    <col min="9" max="9" width="2.7109375" style="6" customWidth="1"/>
    <col min="10" max="10" width="6.28125" style="6" customWidth="1"/>
    <col min="11" max="16384" width="11.421875" style="6" customWidth="1"/>
  </cols>
  <sheetData>
    <row r="1" spans="3:9" ht="19.5" customHeight="1">
      <c r="C1" s="1" t="s">
        <v>230</v>
      </c>
      <c r="D1" s="250" t="str">
        <f>'Page 1'!D1</f>
        <v> </v>
      </c>
      <c r="E1" s="251"/>
      <c r="F1" s="252"/>
      <c r="G1" s="30" t="s">
        <v>276</v>
      </c>
      <c r="H1" s="215" t="str">
        <f>'Page 1'!I1</f>
        <v> </v>
      </c>
      <c r="I1" s="1"/>
    </row>
    <row r="2" ht="13.5" customHeight="1">
      <c r="I2" s="1"/>
    </row>
    <row r="3" spans="3:9" ht="18" customHeight="1">
      <c r="C3" s="1" t="s">
        <v>277</v>
      </c>
      <c r="D3" s="253" t="str">
        <f>'Page 1'!D7</f>
        <v> </v>
      </c>
      <c r="E3" s="254"/>
      <c r="F3" s="255"/>
      <c r="I3" s="1"/>
    </row>
    <row r="4" ht="13.5" customHeight="1">
      <c r="I4" s="1"/>
    </row>
    <row r="5" spans="4:9" ht="13.5" customHeight="1">
      <c r="D5" s="7" t="s">
        <v>278</v>
      </c>
      <c r="E5" s="1"/>
      <c r="F5" s="1"/>
      <c r="G5" s="1"/>
      <c r="H5" s="1"/>
      <c r="I5" s="1"/>
    </row>
    <row r="6" ht="13.5" customHeight="1">
      <c r="I6" s="1"/>
    </row>
    <row r="7" spans="1:9" ht="13.5" customHeight="1">
      <c r="A7" s="205" t="s">
        <v>279</v>
      </c>
      <c r="D7" s="1"/>
      <c r="E7" s="1"/>
      <c r="F7" s="1"/>
      <c r="G7" s="1"/>
      <c r="H7" s="1"/>
      <c r="I7" s="1"/>
    </row>
    <row r="8" spans="1:9" ht="13.5" customHeight="1">
      <c r="A8" s="205" t="s">
        <v>280</v>
      </c>
      <c r="D8" s="1"/>
      <c r="E8" s="1"/>
      <c r="F8" s="1"/>
      <c r="I8" s="1"/>
    </row>
    <row r="9" ht="13.5" customHeight="1">
      <c r="I9" s="1"/>
    </row>
    <row r="10" spans="2:9" ht="21.75" customHeight="1">
      <c r="B10" s="14"/>
      <c r="C10" s="22"/>
      <c r="D10" s="24"/>
      <c r="E10" s="34"/>
      <c r="F10" s="34"/>
      <c r="G10" s="34"/>
      <c r="H10" s="34" t="s">
        <v>281</v>
      </c>
      <c r="I10" s="24"/>
    </row>
    <row r="11" spans="2:9" ht="21.75" customHeight="1">
      <c r="B11" s="19"/>
      <c r="C11" s="26" t="s">
        <v>282</v>
      </c>
      <c r="D11" s="28"/>
      <c r="E11" s="35" t="s">
        <v>283</v>
      </c>
      <c r="F11" s="35" t="s">
        <v>284</v>
      </c>
      <c r="G11" s="35" t="s">
        <v>285</v>
      </c>
      <c r="H11" s="35" t="s">
        <v>286</v>
      </c>
      <c r="I11" s="28"/>
    </row>
    <row r="12" spans="2:9" ht="27" customHeight="1">
      <c r="B12" s="36" t="s">
        <v>287</v>
      </c>
      <c r="C12" s="248"/>
      <c r="D12" s="249"/>
      <c r="E12" s="137" t="s">
        <v>231</v>
      </c>
      <c r="F12" s="137"/>
      <c r="G12" s="137"/>
      <c r="H12" s="137"/>
      <c r="I12" s="17" t="s">
        <v>287</v>
      </c>
    </row>
    <row r="13" spans="2:9" ht="27" customHeight="1">
      <c r="B13" s="39" t="s">
        <v>288</v>
      </c>
      <c r="C13" s="248"/>
      <c r="D13" s="249"/>
      <c r="E13" s="110"/>
      <c r="F13" s="110"/>
      <c r="G13" s="110"/>
      <c r="H13" s="110"/>
      <c r="I13" s="40" t="s">
        <v>288</v>
      </c>
    </row>
    <row r="14" spans="2:9" ht="27" customHeight="1">
      <c r="B14" s="39" t="s">
        <v>289</v>
      </c>
      <c r="C14" s="248"/>
      <c r="D14" s="249"/>
      <c r="E14" s="110"/>
      <c r="F14" s="110"/>
      <c r="G14" s="110"/>
      <c r="H14" s="110"/>
      <c r="I14" s="40" t="s">
        <v>289</v>
      </c>
    </row>
    <row r="15" spans="2:9" ht="27" customHeight="1">
      <c r="B15" s="39" t="s">
        <v>290</v>
      </c>
      <c r="C15" s="248"/>
      <c r="D15" s="249"/>
      <c r="E15" s="110"/>
      <c r="F15" s="110"/>
      <c r="G15" s="110"/>
      <c r="H15" s="110"/>
      <c r="I15" s="40" t="s">
        <v>290</v>
      </c>
    </row>
    <row r="16" spans="2:9" ht="27" customHeight="1">
      <c r="B16" s="39" t="s">
        <v>291</v>
      </c>
      <c r="C16" s="248"/>
      <c r="D16" s="249"/>
      <c r="E16" s="110"/>
      <c r="F16" s="110"/>
      <c r="G16" s="110"/>
      <c r="H16" s="110"/>
      <c r="I16" s="40" t="s">
        <v>291</v>
      </c>
    </row>
    <row r="17" spans="6:9" ht="13.5" customHeight="1">
      <c r="F17" s="1"/>
      <c r="I17" s="1"/>
    </row>
    <row r="18" spans="1:9" ht="13.5" customHeight="1">
      <c r="A18" s="203" t="s">
        <v>10</v>
      </c>
      <c r="F18" s="1"/>
      <c r="I18" s="1"/>
    </row>
    <row r="19" spans="1:9" ht="13.5" customHeight="1">
      <c r="A19" s="204" t="s">
        <v>11</v>
      </c>
      <c r="F19" s="1"/>
      <c r="I19" s="1"/>
    </row>
    <row r="20" spans="1:9" ht="13.5" customHeight="1">
      <c r="A20" s="203" t="s">
        <v>12</v>
      </c>
      <c r="F20" s="1"/>
      <c r="I20" s="1"/>
    </row>
    <row r="21" spans="1:9" ht="13.5" customHeight="1">
      <c r="A21" s="204" t="s">
        <v>13</v>
      </c>
      <c r="F21" s="1"/>
      <c r="I21" s="1"/>
    </row>
    <row r="22" spans="1:9" ht="13.5" customHeight="1">
      <c r="A22" s="204" t="s">
        <v>14</v>
      </c>
      <c r="F22" s="1"/>
      <c r="I22" s="1"/>
    </row>
    <row r="23" spans="1:9" ht="13.5" customHeight="1">
      <c r="A23" s="204" t="s">
        <v>15</v>
      </c>
      <c r="F23" s="1"/>
      <c r="I23" s="1"/>
    </row>
    <row r="24" spans="6:9" ht="12" customHeight="1">
      <c r="F24" s="1"/>
      <c r="I24" s="1"/>
    </row>
    <row r="25" spans="3:9" ht="13.5" customHeight="1">
      <c r="C25" s="1"/>
      <c r="D25" s="1"/>
      <c r="E25" s="7" t="s">
        <v>292</v>
      </c>
      <c r="F25" s="1"/>
      <c r="G25" s="1"/>
      <c r="H25" s="1"/>
      <c r="I25" s="1"/>
    </row>
    <row r="26" ht="9.75" customHeight="1">
      <c r="I26" s="1"/>
    </row>
    <row r="27" spans="2:9" ht="19.5" customHeight="1">
      <c r="B27" s="22"/>
      <c r="C27" s="23"/>
      <c r="D27" s="23"/>
      <c r="E27" s="23"/>
      <c r="F27" s="24"/>
      <c r="G27" s="34" t="s">
        <v>293</v>
      </c>
      <c r="H27" s="34" t="s">
        <v>293</v>
      </c>
      <c r="I27" s="1"/>
    </row>
    <row r="28" spans="2:9" ht="19.5" customHeight="1">
      <c r="B28" s="26"/>
      <c r="C28" s="27" t="s">
        <v>294</v>
      </c>
      <c r="D28" s="27"/>
      <c r="E28" s="27"/>
      <c r="F28" s="28"/>
      <c r="G28" s="35" t="s">
        <v>295</v>
      </c>
      <c r="H28" s="35" t="s">
        <v>296</v>
      </c>
      <c r="I28" s="1"/>
    </row>
    <row r="29" spans="2:9" ht="23.25" customHeight="1">
      <c r="B29" s="36">
        <v>1</v>
      </c>
      <c r="C29" s="239"/>
      <c r="D29" s="240"/>
      <c r="E29" s="240"/>
      <c r="F29" s="241"/>
      <c r="G29" s="147" t="s">
        <v>231</v>
      </c>
      <c r="H29" s="147"/>
      <c r="I29" s="34">
        <v>1</v>
      </c>
    </row>
    <row r="30" spans="2:9" ht="23.25" customHeight="1">
      <c r="B30" s="35">
        <v>2</v>
      </c>
      <c r="C30" s="239"/>
      <c r="D30" s="240"/>
      <c r="E30" s="240"/>
      <c r="F30" s="241"/>
      <c r="G30" s="147"/>
      <c r="H30" s="147"/>
      <c r="I30" s="34">
        <v>2</v>
      </c>
    </row>
    <row r="31" spans="2:9" ht="23.25" customHeight="1">
      <c r="B31" s="35">
        <v>3</v>
      </c>
      <c r="C31" s="239"/>
      <c r="D31" s="240"/>
      <c r="E31" s="240"/>
      <c r="F31" s="241"/>
      <c r="G31" s="147"/>
      <c r="H31" s="147"/>
      <c r="I31" s="34">
        <v>3</v>
      </c>
    </row>
    <row r="32" spans="2:9" ht="23.25" customHeight="1">
      <c r="B32" s="35">
        <v>4</v>
      </c>
      <c r="C32" s="239"/>
      <c r="D32" s="240"/>
      <c r="E32" s="240"/>
      <c r="F32" s="241"/>
      <c r="G32" s="147"/>
      <c r="H32" s="147"/>
      <c r="I32" s="34">
        <v>4</v>
      </c>
    </row>
    <row r="33" spans="2:9" ht="23.25" customHeight="1">
      <c r="B33" s="35">
        <v>5</v>
      </c>
      <c r="C33" s="239"/>
      <c r="D33" s="240"/>
      <c r="E33" s="240"/>
      <c r="F33" s="241"/>
      <c r="G33" s="147"/>
      <c r="H33" s="147"/>
      <c r="I33" s="34">
        <v>5</v>
      </c>
    </row>
    <row r="34" spans="2:9" ht="23.25" customHeight="1">
      <c r="B34" s="35">
        <v>6</v>
      </c>
      <c r="C34" s="239"/>
      <c r="D34" s="240"/>
      <c r="E34" s="240"/>
      <c r="F34" s="241"/>
      <c r="G34" s="147"/>
      <c r="H34" s="147"/>
      <c r="I34" s="34">
        <v>6</v>
      </c>
    </row>
    <row r="35" spans="2:9" ht="23.25" customHeight="1">
      <c r="B35" s="35">
        <v>7</v>
      </c>
      <c r="C35" s="239"/>
      <c r="D35" s="240"/>
      <c r="E35" s="240"/>
      <c r="F35" s="241"/>
      <c r="G35" s="147"/>
      <c r="H35" s="147"/>
      <c r="I35" s="34">
        <v>7</v>
      </c>
    </row>
    <row r="36" spans="2:9" ht="23.25" customHeight="1">
      <c r="B36" s="35">
        <v>8</v>
      </c>
      <c r="C36" s="239"/>
      <c r="D36" s="240"/>
      <c r="E36" s="240"/>
      <c r="F36" s="241"/>
      <c r="G36" s="147"/>
      <c r="H36" s="147"/>
      <c r="I36" s="34">
        <v>8</v>
      </c>
    </row>
    <row r="37" spans="2:9" ht="23.25" customHeight="1">
      <c r="B37" s="35">
        <v>9</v>
      </c>
      <c r="C37" s="239"/>
      <c r="D37" s="240"/>
      <c r="E37" s="240"/>
      <c r="F37" s="241"/>
      <c r="G37" s="147"/>
      <c r="H37" s="147"/>
      <c r="I37" s="34">
        <v>9</v>
      </c>
    </row>
    <row r="38" spans="2:9" ht="23.25" customHeight="1">
      <c r="B38" s="35">
        <v>10</v>
      </c>
      <c r="C38" s="239"/>
      <c r="D38" s="240"/>
      <c r="E38" s="240"/>
      <c r="F38" s="241"/>
      <c r="G38" s="147"/>
      <c r="H38" s="147"/>
      <c r="I38" s="36">
        <v>10</v>
      </c>
    </row>
    <row r="39" spans="2:9" ht="13.5" customHeight="1">
      <c r="B39" s="1"/>
      <c r="D39" s="1"/>
      <c r="E39" s="30">
        <v>3</v>
      </c>
      <c r="F39" s="1"/>
      <c r="G39" s="1"/>
      <c r="H39" s="1"/>
      <c r="I39" s="148" t="s">
        <v>2</v>
      </c>
    </row>
  </sheetData>
  <sheetProtection sheet="1" objects="1" scenarios="1"/>
  <mergeCells count="17">
    <mergeCell ref="D1:F1"/>
    <mergeCell ref="D3:F3"/>
    <mergeCell ref="C36:F36"/>
    <mergeCell ref="C37:F37"/>
    <mergeCell ref="C16:D16"/>
    <mergeCell ref="C29:F29"/>
    <mergeCell ref="C30:F30"/>
    <mergeCell ref="C31:F31"/>
    <mergeCell ref="C12:D12"/>
    <mergeCell ref="C13:D13"/>
    <mergeCell ref="C14:D14"/>
    <mergeCell ref="C15:D15"/>
    <mergeCell ref="C38:F38"/>
    <mergeCell ref="C32:F32"/>
    <mergeCell ref="C33:F33"/>
    <mergeCell ref="C34:F34"/>
    <mergeCell ref="C35:F35"/>
  </mergeCells>
  <printOptions/>
  <pageMargins left="0.5" right="0.5" top="0.5" bottom="0.5" header="0" footer="0"/>
  <pageSetup horizontalDpi="300" verticalDpi="300" orientation="portrait" scale="97"/>
  <legacyDrawing r:id="rId2"/>
</worksheet>
</file>

<file path=xl/worksheets/sheet5.xml><?xml version="1.0" encoding="utf-8"?>
<worksheet xmlns="http://schemas.openxmlformats.org/spreadsheetml/2006/main" xmlns:r="http://schemas.openxmlformats.org/officeDocument/2006/relationships">
  <dimension ref="A1:H36"/>
  <sheetViews>
    <sheetView showGridLines="0" zoomScale="150" zoomScaleNormal="150" workbookViewId="0" topLeftCell="A18">
      <selection activeCell="I32" sqref="I32"/>
    </sheetView>
  </sheetViews>
  <sheetFormatPr defaultColWidth="11.421875" defaultRowHeight="12.75"/>
  <cols>
    <col min="1" max="1" width="8.28125" style="140" customWidth="1"/>
    <col min="2" max="2" width="15.7109375" style="6" customWidth="1"/>
    <col min="3" max="4" width="11.421875" style="6" customWidth="1"/>
    <col min="5" max="5" width="13.421875" style="6" customWidth="1"/>
    <col min="6" max="6" width="15.7109375" style="6" customWidth="1"/>
    <col min="7" max="7" width="11.421875" style="6" customWidth="1"/>
    <col min="8" max="9" width="2.7109375" style="6" customWidth="1"/>
    <col min="10" max="16384" width="11.421875" style="6" customWidth="1"/>
  </cols>
  <sheetData>
    <row r="1" spans="2:8" ht="19.5" customHeight="1">
      <c r="B1" s="1" t="s">
        <v>297</v>
      </c>
      <c r="C1" s="2" t="str">
        <f>'Page 1'!D1</f>
        <v> </v>
      </c>
      <c r="D1" s="10"/>
      <c r="E1" s="3" t="s">
        <v>231</v>
      </c>
      <c r="F1" s="1" t="s">
        <v>298</v>
      </c>
      <c r="G1" s="216" t="str">
        <f>'Page 1'!I1</f>
        <v> </v>
      </c>
      <c r="H1" s="3"/>
    </row>
    <row r="3" spans="1:7" ht="13.5" customHeight="1">
      <c r="A3" s="141"/>
      <c r="B3" s="1"/>
      <c r="C3" s="1"/>
      <c r="D3" s="1" t="s">
        <v>292</v>
      </c>
      <c r="E3" s="1"/>
      <c r="F3" s="1"/>
      <c r="G3" s="1"/>
    </row>
    <row r="4" spans="1:7" ht="13.5" customHeight="1">
      <c r="A4" s="141"/>
      <c r="B4" s="1"/>
      <c r="C4" s="1"/>
      <c r="D4" s="1" t="s">
        <v>299</v>
      </c>
      <c r="E4" s="1"/>
      <c r="F4" s="1"/>
      <c r="G4" s="1"/>
    </row>
    <row r="5" spans="1:7" ht="13.5" customHeight="1">
      <c r="A5" s="141"/>
      <c r="B5" s="1"/>
      <c r="C5" s="1"/>
      <c r="D5" s="1"/>
      <c r="E5" s="1"/>
      <c r="F5" s="1"/>
      <c r="G5" s="1"/>
    </row>
    <row r="6" spans="1:7" ht="13.5" customHeight="1">
      <c r="A6" s="141"/>
      <c r="B6" s="22"/>
      <c r="C6" s="23"/>
      <c r="D6" s="23"/>
      <c r="E6" s="24"/>
      <c r="F6" s="34" t="s">
        <v>293</v>
      </c>
      <c r="G6" s="34" t="s">
        <v>293</v>
      </c>
    </row>
    <row r="7" spans="1:7" ht="13.5" customHeight="1">
      <c r="A7" s="141"/>
      <c r="B7" s="26" t="s">
        <v>294</v>
      </c>
      <c r="C7" s="27"/>
      <c r="D7" s="27"/>
      <c r="E7" s="28"/>
      <c r="F7" s="35" t="s">
        <v>300</v>
      </c>
      <c r="G7" s="35" t="s">
        <v>296</v>
      </c>
    </row>
    <row r="8" spans="1:8" ht="24.75" customHeight="1">
      <c r="A8" s="142">
        <v>11</v>
      </c>
      <c r="B8" s="239" t="s">
        <v>231</v>
      </c>
      <c r="C8" s="240"/>
      <c r="D8" s="240"/>
      <c r="E8" s="241"/>
      <c r="F8" s="111" t="s">
        <v>231</v>
      </c>
      <c r="G8" s="112" t="s">
        <v>231</v>
      </c>
      <c r="H8" s="36">
        <v>11</v>
      </c>
    </row>
    <row r="9" spans="1:8" ht="24.75" customHeight="1">
      <c r="A9" s="143">
        <v>12</v>
      </c>
      <c r="B9" s="239" t="s">
        <v>231</v>
      </c>
      <c r="C9" s="240"/>
      <c r="D9" s="240"/>
      <c r="E9" s="241"/>
      <c r="F9" s="111" t="s">
        <v>231</v>
      </c>
      <c r="G9" s="113" t="s">
        <v>231</v>
      </c>
      <c r="H9" s="35">
        <f aca="true" t="shared" si="0" ref="H9:H27">H8+1</f>
        <v>12</v>
      </c>
    </row>
    <row r="10" spans="1:8" ht="24.75" customHeight="1">
      <c r="A10" s="143">
        <v>13</v>
      </c>
      <c r="B10" s="239" t="s">
        <v>231</v>
      </c>
      <c r="C10" s="240"/>
      <c r="D10" s="240"/>
      <c r="E10" s="241"/>
      <c r="F10" s="111" t="s">
        <v>231</v>
      </c>
      <c r="G10" s="113" t="s">
        <v>231</v>
      </c>
      <c r="H10" s="35">
        <f t="shared" si="0"/>
        <v>13</v>
      </c>
    </row>
    <row r="11" spans="1:8" ht="24.75" customHeight="1">
      <c r="A11" s="143">
        <v>14</v>
      </c>
      <c r="B11" s="239" t="s">
        <v>231</v>
      </c>
      <c r="C11" s="240"/>
      <c r="D11" s="240"/>
      <c r="E11" s="241"/>
      <c r="F11" s="111" t="s">
        <v>231</v>
      </c>
      <c r="G11" s="113" t="s">
        <v>231</v>
      </c>
      <c r="H11" s="35">
        <f t="shared" si="0"/>
        <v>14</v>
      </c>
    </row>
    <row r="12" spans="1:8" ht="24.75" customHeight="1">
      <c r="A12" s="143">
        <v>15</v>
      </c>
      <c r="B12" s="239" t="s">
        <v>231</v>
      </c>
      <c r="C12" s="240"/>
      <c r="D12" s="240"/>
      <c r="E12" s="241"/>
      <c r="F12" s="111" t="s">
        <v>231</v>
      </c>
      <c r="G12" s="113" t="s">
        <v>231</v>
      </c>
      <c r="H12" s="35">
        <f t="shared" si="0"/>
        <v>15</v>
      </c>
    </row>
    <row r="13" spans="1:8" ht="24.75" customHeight="1">
      <c r="A13" s="143">
        <v>16</v>
      </c>
      <c r="B13" s="239" t="s">
        <v>231</v>
      </c>
      <c r="C13" s="240"/>
      <c r="D13" s="240"/>
      <c r="E13" s="241"/>
      <c r="F13" s="114" t="s">
        <v>231</v>
      </c>
      <c r="G13" s="113"/>
      <c r="H13" s="35">
        <f t="shared" si="0"/>
        <v>16</v>
      </c>
    </row>
    <row r="14" spans="1:8" ht="24.75" customHeight="1">
      <c r="A14" s="143">
        <v>17</v>
      </c>
      <c r="B14" s="239" t="s">
        <v>231</v>
      </c>
      <c r="C14" s="240"/>
      <c r="D14" s="240"/>
      <c r="E14" s="241"/>
      <c r="F14" s="111" t="s">
        <v>231</v>
      </c>
      <c r="G14" s="113" t="s">
        <v>231</v>
      </c>
      <c r="H14" s="35">
        <f t="shared" si="0"/>
        <v>17</v>
      </c>
    </row>
    <row r="15" spans="1:8" ht="24.75" customHeight="1">
      <c r="A15" s="143">
        <v>18</v>
      </c>
      <c r="B15" s="239" t="s">
        <v>231</v>
      </c>
      <c r="C15" s="240"/>
      <c r="D15" s="240"/>
      <c r="E15" s="241"/>
      <c r="F15" s="111"/>
      <c r="G15" s="113"/>
      <c r="H15" s="35">
        <f t="shared" si="0"/>
        <v>18</v>
      </c>
    </row>
    <row r="16" spans="1:8" ht="24.75" customHeight="1">
      <c r="A16" s="143">
        <v>19</v>
      </c>
      <c r="B16" s="239" t="s">
        <v>231</v>
      </c>
      <c r="C16" s="240"/>
      <c r="D16" s="240"/>
      <c r="E16" s="241"/>
      <c r="F16" s="111"/>
      <c r="G16" s="113"/>
      <c r="H16" s="35">
        <f t="shared" si="0"/>
        <v>19</v>
      </c>
    </row>
    <row r="17" spans="1:8" ht="24.75" customHeight="1">
      <c r="A17" s="143">
        <v>20</v>
      </c>
      <c r="B17" s="239" t="s">
        <v>231</v>
      </c>
      <c r="C17" s="240"/>
      <c r="D17" s="240"/>
      <c r="E17" s="241"/>
      <c r="F17" s="111"/>
      <c r="G17" s="113"/>
      <c r="H17" s="35">
        <f t="shared" si="0"/>
        <v>20</v>
      </c>
    </row>
    <row r="18" spans="1:8" ht="24.75" customHeight="1">
      <c r="A18" s="143">
        <v>21</v>
      </c>
      <c r="B18" s="239" t="s">
        <v>231</v>
      </c>
      <c r="C18" s="240"/>
      <c r="D18" s="240"/>
      <c r="E18" s="241"/>
      <c r="F18" s="111"/>
      <c r="G18" s="113"/>
      <c r="H18" s="35">
        <f t="shared" si="0"/>
        <v>21</v>
      </c>
    </row>
    <row r="19" spans="1:8" ht="24.75" customHeight="1">
      <c r="A19" s="143">
        <v>22</v>
      </c>
      <c r="B19" s="239" t="s">
        <v>231</v>
      </c>
      <c r="C19" s="240"/>
      <c r="D19" s="240"/>
      <c r="E19" s="241"/>
      <c r="F19" s="111"/>
      <c r="G19" s="113"/>
      <c r="H19" s="35">
        <f t="shared" si="0"/>
        <v>22</v>
      </c>
    </row>
    <row r="20" spans="1:8" ht="24.75" customHeight="1">
      <c r="A20" s="143">
        <v>23</v>
      </c>
      <c r="B20" s="239" t="s">
        <v>231</v>
      </c>
      <c r="C20" s="240"/>
      <c r="D20" s="240"/>
      <c r="E20" s="241"/>
      <c r="F20" s="111"/>
      <c r="G20" s="113"/>
      <c r="H20" s="35">
        <f t="shared" si="0"/>
        <v>23</v>
      </c>
    </row>
    <row r="21" spans="1:8" ht="24.75" customHeight="1">
      <c r="A21" s="143">
        <v>24</v>
      </c>
      <c r="B21" s="239" t="s">
        <v>231</v>
      </c>
      <c r="C21" s="240"/>
      <c r="D21" s="240"/>
      <c r="E21" s="241"/>
      <c r="F21" s="111"/>
      <c r="G21" s="113"/>
      <c r="H21" s="35">
        <f t="shared" si="0"/>
        <v>24</v>
      </c>
    </row>
    <row r="22" spans="1:8" ht="24.75" customHeight="1">
      <c r="A22" s="143">
        <v>25</v>
      </c>
      <c r="B22" s="239" t="s">
        <v>231</v>
      </c>
      <c r="C22" s="240"/>
      <c r="D22" s="240"/>
      <c r="E22" s="241"/>
      <c r="F22" s="111"/>
      <c r="G22" s="113"/>
      <c r="H22" s="35">
        <f t="shared" si="0"/>
        <v>25</v>
      </c>
    </row>
    <row r="23" spans="1:8" ht="24.75" customHeight="1">
      <c r="A23" s="143">
        <v>26</v>
      </c>
      <c r="B23" s="239" t="s">
        <v>231</v>
      </c>
      <c r="C23" s="240"/>
      <c r="D23" s="240"/>
      <c r="E23" s="241"/>
      <c r="F23" s="111"/>
      <c r="G23" s="113"/>
      <c r="H23" s="35">
        <f t="shared" si="0"/>
        <v>26</v>
      </c>
    </row>
    <row r="24" spans="1:8" ht="24.75" customHeight="1">
      <c r="A24" s="143">
        <v>27</v>
      </c>
      <c r="B24" s="239" t="s">
        <v>231</v>
      </c>
      <c r="C24" s="240"/>
      <c r="D24" s="240"/>
      <c r="E24" s="241"/>
      <c r="F24" s="111"/>
      <c r="G24" s="113"/>
      <c r="H24" s="35">
        <f t="shared" si="0"/>
        <v>27</v>
      </c>
    </row>
    <row r="25" spans="1:8" ht="24.75" customHeight="1">
      <c r="A25" s="143">
        <v>28</v>
      </c>
      <c r="B25" s="239" t="s">
        <v>231</v>
      </c>
      <c r="C25" s="240"/>
      <c r="D25" s="240"/>
      <c r="E25" s="241"/>
      <c r="F25" s="111"/>
      <c r="G25" s="113"/>
      <c r="H25" s="35">
        <f t="shared" si="0"/>
        <v>28</v>
      </c>
    </row>
    <row r="26" spans="1:8" ht="24.75" customHeight="1">
      <c r="A26" s="143">
        <v>29</v>
      </c>
      <c r="B26" s="239" t="s">
        <v>231</v>
      </c>
      <c r="C26" s="240"/>
      <c r="D26" s="240"/>
      <c r="E26" s="241"/>
      <c r="F26" s="111"/>
      <c r="G26" s="113"/>
      <c r="H26" s="35">
        <f t="shared" si="0"/>
        <v>29</v>
      </c>
    </row>
    <row r="27" spans="1:8" ht="24.75" customHeight="1">
      <c r="A27" s="143">
        <v>30</v>
      </c>
      <c r="B27" s="239" t="s">
        <v>231</v>
      </c>
      <c r="C27" s="240"/>
      <c r="D27" s="240"/>
      <c r="E27" s="241"/>
      <c r="F27" s="111"/>
      <c r="G27" s="113"/>
      <c r="H27" s="35">
        <f t="shared" si="0"/>
        <v>30</v>
      </c>
    </row>
    <row r="28" spans="1:8" ht="24.75" customHeight="1">
      <c r="A28" s="141"/>
      <c r="B28" s="27"/>
      <c r="C28" s="27"/>
      <c r="D28" s="27"/>
      <c r="E28" s="1"/>
      <c r="F28" s="115"/>
      <c r="H28" s="9"/>
    </row>
    <row r="29" spans="1:8" ht="9.75" customHeight="1">
      <c r="A29" s="141"/>
      <c r="B29" s="1" t="s">
        <v>268</v>
      </c>
      <c r="C29" s="1"/>
      <c r="D29" s="1"/>
      <c r="E29" s="1"/>
      <c r="F29" s="116" t="s">
        <v>269</v>
      </c>
      <c r="H29" s="9"/>
    </row>
    <row r="30" spans="1:8" ht="24.75" customHeight="1">
      <c r="A30" s="141"/>
      <c r="B30" s="27"/>
      <c r="C30" s="27"/>
      <c r="D30" s="27"/>
      <c r="F30" s="108"/>
      <c r="H30" s="9"/>
    </row>
    <row r="31" spans="1:8" ht="9.75" customHeight="1">
      <c r="A31" s="141"/>
      <c r="B31" s="1" t="s">
        <v>270</v>
      </c>
      <c r="C31" s="1"/>
      <c r="D31" s="1"/>
      <c r="E31" s="1"/>
      <c r="F31" s="116" t="s">
        <v>269</v>
      </c>
      <c r="H31" s="9"/>
    </row>
    <row r="32" spans="1:8" ht="24.75" customHeight="1">
      <c r="A32" s="141"/>
      <c r="B32" s="27"/>
      <c r="C32" s="27"/>
      <c r="D32" s="27"/>
      <c r="F32" s="108"/>
      <c r="H32" s="9"/>
    </row>
    <row r="33" spans="1:8" ht="9.75" customHeight="1">
      <c r="A33" s="141"/>
      <c r="B33" s="4" t="s">
        <v>272</v>
      </c>
      <c r="C33" s="1"/>
      <c r="D33" s="1"/>
      <c r="E33" s="1"/>
      <c r="F33" s="9" t="s">
        <v>269</v>
      </c>
      <c r="H33" s="9"/>
    </row>
    <row r="34" spans="1:8" ht="7.5" customHeight="1">
      <c r="A34" s="141"/>
      <c r="F34" s="9"/>
      <c r="H34" s="9"/>
    </row>
    <row r="35" spans="1:8" ht="7.5" customHeight="1">
      <c r="A35" s="141"/>
      <c r="F35" s="9"/>
      <c r="H35" s="9"/>
    </row>
    <row r="36" spans="1:8" ht="13.5" customHeight="1">
      <c r="A36" s="141"/>
      <c r="D36" s="1">
        <v>4</v>
      </c>
      <c r="E36" s="1"/>
      <c r="F36" s="1"/>
      <c r="G36" s="1"/>
      <c r="H36" s="148" t="s">
        <v>2</v>
      </c>
    </row>
  </sheetData>
  <sheetProtection sheet="1" objects="1" scenarios="1"/>
  <mergeCells count="20">
    <mergeCell ref="B24:E24"/>
    <mergeCell ref="B25:E25"/>
    <mergeCell ref="B26:E26"/>
    <mergeCell ref="B27:E27"/>
    <mergeCell ref="B20:E20"/>
    <mergeCell ref="B21:E21"/>
    <mergeCell ref="B22:E22"/>
    <mergeCell ref="B23:E23"/>
    <mergeCell ref="B16:E16"/>
    <mergeCell ref="B17:E17"/>
    <mergeCell ref="B18:E18"/>
    <mergeCell ref="B19:E19"/>
    <mergeCell ref="B12:E12"/>
    <mergeCell ref="B13:E13"/>
    <mergeCell ref="B14:E14"/>
    <mergeCell ref="B15:E15"/>
    <mergeCell ref="B8:E8"/>
    <mergeCell ref="B9:E9"/>
    <mergeCell ref="B10:E10"/>
    <mergeCell ref="B11:E11"/>
  </mergeCells>
  <printOptions/>
  <pageMargins left="0.5" right="0.5" top="0.5" bottom="0.5" header="0" footer="0"/>
  <pageSetup horizontalDpi="300" verticalDpi="300" orientation="portrait" scale="98"/>
</worksheet>
</file>

<file path=xl/worksheets/sheet6.xml><?xml version="1.0" encoding="utf-8"?>
<worksheet xmlns="http://schemas.openxmlformats.org/spreadsheetml/2006/main" xmlns:r="http://schemas.openxmlformats.org/officeDocument/2006/relationships">
  <dimension ref="B1:L39"/>
  <sheetViews>
    <sheetView showGridLines="0" zoomScale="150" zoomScaleNormal="150" workbookViewId="0" topLeftCell="A1">
      <selection activeCell="E3" sqref="E3"/>
    </sheetView>
  </sheetViews>
  <sheetFormatPr defaultColWidth="11.421875" defaultRowHeight="12.75"/>
  <cols>
    <col min="1" max="1" width="9.140625" style="6" customWidth="1"/>
    <col min="2" max="2" width="2.7109375" style="6" customWidth="1"/>
    <col min="3" max="3" width="13.7109375" style="6" customWidth="1"/>
    <col min="4" max="4" width="8.7109375" style="6" customWidth="1"/>
    <col min="5" max="5" width="16.421875" style="6" customWidth="1"/>
    <col min="6" max="6" width="8.28125" style="6" customWidth="1"/>
    <col min="7" max="7" width="10.7109375" style="6" customWidth="1"/>
    <col min="8" max="8" width="11.421875" style="6" customWidth="1"/>
    <col min="9" max="9" width="1.7109375" style="6" customWidth="1"/>
    <col min="10" max="10" width="11.7109375" style="6" customWidth="1"/>
    <col min="11" max="11" width="10.7109375" style="6" hidden="1" customWidth="1"/>
    <col min="12" max="12" width="2.7109375" style="6" customWidth="1"/>
    <col min="13" max="16384" width="11.421875" style="6" customWidth="1"/>
  </cols>
  <sheetData>
    <row r="1" spans="2:12" ht="19.5" customHeight="1">
      <c r="B1" s="1" t="s">
        <v>301</v>
      </c>
      <c r="C1" s="1"/>
      <c r="D1" s="25" t="str">
        <f>'Page 1'!D1</f>
        <v> </v>
      </c>
      <c r="E1" s="3"/>
      <c r="F1" s="1"/>
      <c r="G1" s="1"/>
      <c r="H1" s="30" t="s">
        <v>298</v>
      </c>
      <c r="I1" s="1"/>
      <c r="J1" s="71" t="str">
        <f>'Page 1'!I1</f>
        <v> </v>
      </c>
      <c r="K1" s="25"/>
      <c r="L1" s="1"/>
    </row>
    <row r="2" spans="2:10" ht="4.5" customHeight="1">
      <c r="B2" s="1"/>
      <c r="C2" s="1"/>
      <c r="D2" s="1"/>
      <c r="E2" s="1"/>
      <c r="F2" s="1"/>
      <c r="G2" s="1"/>
      <c r="H2" s="1"/>
      <c r="I2" s="1"/>
      <c r="J2" s="1"/>
    </row>
    <row r="3" spans="2:10" ht="18" customHeight="1">
      <c r="B3" s="1" t="s">
        <v>302</v>
      </c>
      <c r="C3" s="1"/>
      <c r="D3" s="25" t="str">
        <f>'Page 3'!D3</f>
        <v> </v>
      </c>
      <c r="E3" s="3"/>
      <c r="F3" s="1"/>
      <c r="G3" s="1"/>
      <c r="H3" s="1"/>
      <c r="I3" s="1"/>
      <c r="J3" s="1"/>
    </row>
    <row r="4" spans="2:10" ht="19.5" customHeight="1">
      <c r="B4" s="1"/>
      <c r="C4" s="1"/>
      <c r="D4" s="1"/>
      <c r="E4" s="7" t="s">
        <v>303</v>
      </c>
      <c r="F4" s="1"/>
      <c r="G4" s="1"/>
      <c r="H4" s="1"/>
      <c r="I4" s="1"/>
      <c r="J4" s="1"/>
    </row>
    <row r="5" spans="2:11" ht="19.5" customHeight="1">
      <c r="B5" s="1"/>
      <c r="C5" s="1"/>
      <c r="D5" s="1"/>
      <c r="E5" s="1"/>
      <c r="F5" s="22"/>
      <c r="G5" s="10"/>
      <c r="H5" s="10" t="s">
        <v>304</v>
      </c>
      <c r="I5" s="10"/>
      <c r="J5" s="3"/>
      <c r="K5" s="3"/>
    </row>
    <row r="6" spans="2:11" ht="13.5" customHeight="1">
      <c r="B6" s="1"/>
      <c r="C6" s="22" t="s">
        <v>305</v>
      </c>
      <c r="D6" s="23"/>
      <c r="E6" s="23"/>
      <c r="F6" s="34" t="s">
        <v>231</v>
      </c>
      <c r="G6" s="52"/>
      <c r="H6" s="22"/>
      <c r="I6" s="24"/>
      <c r="J6" s="14"/>
      <c r="K6" s="24"/>
    </row>
    <row r="7" spans="2:11" ht="19.5" customHeight="1">
      <c r="B7" s="1"/>
      <c r="C7" s="26" t="s">
        <v>307</v>
      </c>
      <c r="D7" s="27"/>
      <c r="E7" s="27"/>
      <c r="F7" s="35" t="s">
        <v>306</v>
      </c>
      <c r="G7" s="29" t="s">
        <v>168</v>
      </c>
      <c r="H7" s="41" t="s">
        <v>309</v>
      </c>
      <c r="I7" s="42"/>
      <c r="J7" s="43" t="s">
        <v>310</v>
      </c>
      <c r="K7" s="28"/>
    </row>
    <row r="8" spans="2:12" ht="19.5" customHeight="1">
      <c r="B8" s="36">
        <v>1</v>
      </c>
      <c r="C8" s="243" t="s">
        <v>231</v>
      </c>
      <c r="D8" s="244"/>
      <c r="E8" s="245"/>
      <c r="F8" s="226" t="s">
        <v>231</v>
      </c>
      <c r="G8" s="224"/>
      <c r="H8" s="256" t="s">
        <v>231</v>
      </c>
      <c r="I8" s="257"/>
      <c r="J8" s="228" t="e">
        <f>F8*H8</f>
        <v>#VALUE!</v>
      </c>
      <c r="K8" s="21"/>
      <c r="L8" s="36">
        <v>1</v>
      </c>
    </row>
    <row r="9" spans="2:12" ht="19.5" customHeight="1">
      <c r="B9" s="35">
        <v>2</v>
      </c>
      <c r="C9" s="243" t="s">
        <v>231</v>
      </c>
      <c r="D9" s="244"/>
      <c r="E9" s="245"/>
      <c r="F9" s="227"/>
      <c r="G9" s="225"/>
      <c r="H9" s="256"/>
      <c r="I9" s="257"/>
      <c r="J9" s="228">
        <f>F9*H9</f>
        <v>0</v>
      </c>
      <c r="K9" s="19"/>
      <c r="L9" s="35">
        <v>2</v>
      </c>
    </row>
    <row r="10" spans="2:12" ht="19.5" customHeight="1">
      <c r="B10" s="35">
        <v>3</v>
      </c>
      <c r="C10" s="243" t="s">
        <v>231</v>
      </c>
      <c r="D10" s="244"/>
      <c r="E10" s="245"/>
      <c r="F10" s="227"/>
      <c r="G10" s="225"/>
      <c r="H10" s="256"/>
      <c r="I10" s="257"/>
      <c r="J10" s="228">
        <f>F10*H10</f>
        <v>0</v>
      </c>
      <c r="K10" s="19"/>
      <c r="L10" s="35">
        <v>3</v>
      </c>
    </row>
    <row r="11" spans="2:12" ht="19.5" customHeight="1">
      <c r="B11" s="35">
        <v>4</v>
      </c>
      <c r="C11" s="243" t="s">
        <v>231</v>
      </c>
      <c r="D11" s="244"/>
      <c r="E11" s="245"/>
      <c r="F11" s="227"/>
      <c r="G11" s="225"/>
      <c r="H11" s="256"/>
      <c r="I11" s="257"/>
      <c r="J11" s="228">
        <f>F11*H11</f>
        <v>0</v>
      </c>
      <c r="K11" s="19"/>
      <c r="L11" s="35">
        <v>4</v>
      </c>
    </row>
    <row r="12" spans="2:12" ht="19.5" customHeight="1">
      <c r="B12" s="35">
        <v>5</v>
      </c>
      <c r="C12" s="243" t="s">
        <v>231</v>
      </c>
      <c r="D12" s="244"/>
      <c r="E12" s="245"/>
      <c r="F12" s="227"/>
      <c r="G12" s="225"/>
      <c r="H12" s="256"/>
      <c r="I12" s="257"/>
      <c r="J12" s="228">
        <f>F12*H12</f>
        <v>0</v>
      </c>
      <c r="K12" s="19"/>
      <c r="L12" s="35">
        <v>5</v>
      </c>
    </row>
    <row r="13" spans="2:12" ht="19.5" customHeight="1">
      <c r="B13" s="1"/>
      <c r="C13" s="1"/>
      <c r="D13" s="1"/>
      <c r="E13" s="1"/>
      <c r="F13" s="7" t="s">
        <v>311</v>
      </c>
      <c r="G13" s="7"/>
      <c r="H13" s="1"/>
      <c r="I13" s="1"/>
      <c r="J13" s="45" t="e">
        <f>SUM(J8:J12)</f>
        <v>#VALUE!</v>
      </c>
      <c r="K13" s="3"/>
      <c r="L13" s="1"/>
    </row>
    <row r="14" spans="2:12" ht="13.5" customHeight="1">
      <c r="B14" s="1"/>
      <c r="C14" s="1"/>
      <c r="D14" s="1"/>
      <c r="E14" s="1"/>
      <c r="F14" s="1"/>
      <c r="G14" s="1"/>
      <c r="H14" s="1"/>
      <c r="I14" s="1"/>
      <c r="J14" s="1"/>
      <c r="K14" s="1"/>
      <c r="L14" s="1"/>
    </row>
    <row r="15" spans="2:10" ht="13.5" customHeight="1">
      <c r="B15" s="1"/>
      <c r="C15" s="1"/>
      <c r="D15" s="1"/>
      <c r="E15" s="1"/>
      <c r="F15" s="1"/>
      <c r="G15" s="1"/>
      <c r="H15" s="1"/>
      <c r="I15" s="1"/>
      <c r="J15" s="1"/>
    </row>
    <row r="16" spans="2:12" ht="19.5" customHeight="1">
      <c r="B16" s="1"/>
      <c r="C16" s="22" t="s">
        <v>312</v>
      </c>
      <c r="D16" s="23"/>
      <c r="E16" s="24"/>
      <c r="F16" s="34" t="s">
        <v>231</v>
      </c>
      <c r="G16" s="58"/>
      <c r="H16" s="22"/>
      <c r="I16" s="24"/>
      <c r="J16" s="14"/>
      <c r="K16" s="24"/>
      <c r="L16" s="9"/>
    </row>
    <row r="17" spans="2:12" ht="19.5" customHeight="1">
      <c r="B17" s="1"/>
      <c r="C17" s="26" t="s">
        <v>313</v>
      </c>
      <c r="D17" s="27"/>
      <c r="E17" s="28"/>
      <c r="F17" s="35" t="s">
        <v>306</v>
      </c>
      <c r="G17" s="41" t="s">
        <v>168</v>
      </c>
      <c r="H17" s="46" t="s">
        <v>309</v>
      </c>
      <c r="I17" s="42"/>
      <c r="J17" s="43" t="s">
        <v>310</v>
      </c>
      <c r="K17" s="28"/>
      <c r="L17" s="9"/>
    </row>
    <row r="18" spans="2:12" ht="19.5" customHeight="1">
      <c r="B18" s="36">
        <v>1</v>
      </c>
      <c r="C18" s="243" t="s">
        <v>231</v>
      </c>
      <c r="D18" s="244"/>
      <c r="E18" s="245"/>
      <c r="F18" s="110"/>
      <c r="G18" s="224"/>
      <c r="H18" s="258"/>
      <c r="I18" s="259"/>
      <c r="J18" s="151">
        <f>F18*H18</f>
        <v>0</v>
      </c>
      <c r="K18" s="21"/>
      <c r="L18" s="36">
        <v>1</v>
      </c>
    </row>
    <row r="19" spans="2:12" ht="19.5" customHeight="1">
      <c r="B19" s="35">
        <v>2</v>
      </c>
      <c r="C19" s="243"/>
      <c r="D19" s="244"/>
      <c r="E19" s="245"/>
      <c r="F19" s="111"/>
      <c r="G19" s="225"/>
      <c r="H19" s="258"/>
      <c r="I19" s="259"/>
      <c r="J19" s="151">
        <f aca="true" t="shared" si="0" ref="J19:J25">F19*H19</f>
        <v>0</v>
      </c>
      <c r="K19" s="19"/>
      <c r="L19" s="35">
        <v>2</v>
      </c>
    </row>
    <row r="20" spans="2:12" ht="19.5" customHeight="1">
      <c r="B20" s="35">
        <v>3</v>
      </c>
      <c r="C20" s="243"/>
      <c r="D20" s="244"/>
      <c r="E20" s="245"/>
      <c r="F20" s="111"/>
      <c r="G20" s="225"/>
      <c r="H20" s="258"/>
      <c r="I20" s="259"/>
      <c r="J20" s="151">
        <f t="shared" si="0"/>
        <v>0</v>
      </c>
      <c r="K20" s="19"/>
      <c r="L20" s="35">
        <v>3</v>
      </c>
    </row>
    <row r="21" spans="2:12" ht="19.5" customHeight="1">
      <c r="B21" s="35">
        <v>4</v>
      </c>
      <c r="C21" s="243"/>
      <c r="D21" s="244"/>
      <c r="E21" s="245"/>
      <c r="F21" s="111"/>
      <c r="G21" s="225"/>
      <c r="H21" s="258"/>
      <c r="I21" s="259"/>
      <c r="J21" s="151">
        <f t="shared" si="0"/>
        <v>0</v>
      </c>
      <c r="K21" s="19"/>
      <c r="L21" s="35">
        <v>4</v>
      </c>
    </row>
    <row r="22" spans="2:12" ht="19.5" customHeight="1">
      <c r="B22" s="35">
        <v>5</v>
      </c>
      <c r="C22" s="243"/>
      <c r="D22" s="244"/>
      <c r="E22" s="245"/>
      <c r="F22" s="118"/>
      <c r="G22" s="109"/>
      <c r="H22" s="258"/>
      <c r="I22" s="259"/>
      <c r="J22" s="151">
        <f t="shared" si="0"/>
        <v>0</v>
      </c>
      <c r="K22" s="28"/>
      <c r="L22" s="20">
        <v>5</v>
      </c>
    </row>
    <row r="23" spans="2:12" ht="19.5" customHeight="1">
      <c r="B23" s="35">
        <v>6</v>
      </c>
      <c r="C23" s="243"/>
      <c r="D23" s="244"/>
      <c r="E23" s="245"/>
      <c r="F23" s="118"/>
      <c r="G23" s="109"/>
      <c r="H23" s="258"/>
      <c r="I23" s="259"/>
      <c r="J23" s="151">
        <f t="shared" si="0"/>
        <v>0</v>
      </c>
      <c r="K23" s="28"/>
      <c r="L23" s="20">
        <v>6</v>
      </c>
    </row>
    <row r="24" spans="2:12" ht="19.5" customHeight="1">
      <c r="B24" s="35">
        <v>7</v>
      </c>
      <c r="C24" s="243"/>
      <c r="D24" s="244"/>
      <c r="E24" s="245"/>
      <c r="F24" s="118"/>
      <c r="G24" s="109"/>
      <c r="H24" s="258"/>
      <c r="I24" s="259"/>
      <c r="J24" s="151">
        <f t="shared" si="0"/>
        <v>0</v>
      </c>
      <c r="K24" s="28"/>
      <c r="L24" s="20">
        <v>7</v>
      </c>
    </row>
    <row r="25" spans="2:12" ht="19.5" customHeight="1">
      <c r="B25" s="35">
        <v>8</v>
      </c>
      <c r="C25" s="243"/>
      <c r="D25" s="244"/>
      <c r="E25" s="245"/>
      <c r="F25" s="111"/>
      <c r="G25" s="225"/>
      <c r="H25" s="258"/>
      <c r="I25" s="259"/>
      <c r="J25" s="151">
        <f t="shared" si="0"/>
        <v>0</v>
      </c>
      <c r="K25" s="19"/>
      <c r="L25" s="35">
        <v>8</v>
      </c>
    </row>
    <row r="26" spans="2:12" ht="19.5" customHeight="1">
      <c r="B26" s="9"/>
      <c r="C26" s="1"/>
      <c r="D26" s="7" t="s">
        <v>314</v>
      </c>
      <c r="E26" s="1"/>
      <c r="F26" s="1"/>
      <c r="G26" s="1"/>
      <c r="H26" s="1"/>
      <c r="I26" s="1"/>
      <c r="J26" s="157">
        <f>SUM(J18:J25)</f>
        <v>0</v>
      </c>
      <c r="K26" s="3"/>
      <c r="L26" s="9" t="s">
        <v>315</v>
      </c>
    </row>
    <row r="27" spans="2:12" ht="19.5" customHeight="1">
      <c r="B27" s="9"/>
      <c r="C27" s="1"/>
      <c r="D27" s="7" t="s">
        <v>316</v>
      </c>
      <c r="E27" s="1"/>
      <c r="F27" s="1"/>
      <c r="G27" s="1"/>
      <c r="H27" s="1"/>
      <c r="I27" s="1"/>
      <c r="J27" s="119"/>
      <c r="K27" s="21"/>
      <c r="L27" s="9" t="s">
        <v>145</v>
      </c>
    </row>
    <row r="28" spans="2:12" ht="19.5" customHeight="1">
      <c r="B28" s="9"/>
      <c r="C28" s="1"/>
      <c r="D28" s="7" t="s">
        <v>146</v>
      </c>
      <c r="E28" s="1"/>
      <c r="F28" s="1"/>
      <c r="G28" s="1"/>
      <c r="H28" s="1"/>
      <c r="I28" s="1"/>
      <c r="J28" s="45" t="e">
        <f>SUM(J13-J26+J27)</f>
        <v>#VALUE!</v>
      </c>
      <c r="K28" s="21"/>
      <c r="L28" s="9" t="s">
        <v>147</v>
      </c>
    </row>
    <row r="29" spans="2:12" ht="7.5" customHeight="1">
      <c r="B29" s="39"/>
      <c r="C29" s="10"/>
      <c r="D29" s="10"/>
      <c r="E29" s="10"/>
      <c r="F29" s="10"/>
      <c r="G29" s="10"/>
      <c r="H29" s="10"/>
      <c r="I29" s="10"/>
      <c r="J29" s="10"/>
      <c r="K29" s="10"/>
      <c r="L29" s="40"/>
    </row>
    <row r="30" spans="2:12" ht="13.5" customHeight="1">
      <c r="B30" s="47" t="s">
        <v>148</v>
      </c>
      <c r="C30" s="1"/>
      <c r="D30" s="1"/>
      <c r="E30" s="1"/>
      <c r="F30" s="1"/>
      <c r="G30" s="1"/>
      <c r="H30" s="1"/>
      <c r="I30" s="1"/>
      <c r="J30" s="1"/>
      <c r="L30" s="9"/>
    </row>
    <row r="31" spans="2:12" ht="18" customHeight="1">
      <c r="B31" s="9" t="s">
        <v>149</v>
      </c>
      <c r="C31" s="4" t="s">
        <v>150</v>
      </c>
      <c r="D31" s="1"/>
      <c r="E31" s="1"/>
      <c r="F31" s="1"/>
      <c r="G31" s="1"/>
      <c r="H31" s="1"/>
      <c r="I31" s="1"/>
      <c r="J31" s="45">
        <f>'page 6 &amp; 7'!N73</f>
        <v>0</v>
      </c>
      <c r="K31" s="21"/>
      <c r="L31" s="9" t="s">
        <v>149</v>
      </c>
    </row>
    <row r="32" spans="2:12" ht="18" customHeight="1">
      <c r="B32" s="4" t="s">
        <v>151</v>
      </c>
      <c r="C32" s="4"/>
      <c r="D32" s="1"/>
      <c r="E32" s="1"/>
      <c r="F32" s="112" t="s">
        <v>231</v>
      </c>
      <c r="G32" s="213"/>
      <c r="H32" s="1" t="s">
        <v>152</v>
      </c>
      <c r="I32" s="1"/>
      <c r="J32" s="45" t="e">
        <f>SUM(F32/100*J31)</f>
        <v>#VALUE!</v>
      </c>
      <c r="K32" s="21"/>
      <c r="L32" s="9" t="s">
        <v>153</v>
      </c>
    </row>
    <row r="33" spans="2:12" ht="18" customHeight="1">
      <c r="B33" s="9" t="s">
        <v>154</v>
      </c>
      <c r="C33" s="4" t="s">
        <v>155</v>
      </c>
      <c r="D33" s="1"/>
      <c r="E33" s="1"/>
      <c r="F33" s="112" t="s">
        <v>231</v>
      </c>
      <c r="G33" s="213"/>
      <c r="H33" s="1" t="s">
        <v>152</v>
      </c>
      <c r="I33" s="1"/>
      <c r="J33" s="45">
        <f>SUM(J26*0.5*0.06)</f>
        <v>0</v>
      </c>
      <c r="K33" s="21"/>
      <c r="L33" s="9" t="s">
        <v>154</v>
      </c>
    </row>
    <row r="34" spans="2:12" ht="18" customHeight="1">
      <c r="B34" s="9" t="s">
        <v>156</v>
      </c>
      <c r="C34" s="4" t="s">
        <v>157</v>
      </c>
      <c r="D34" s="1"/>
      <c r="E34" s="1"/>
      <c r="F34" s="1"/>
      <c r="G34" s="1"/>
      <c r="H34" s="1"/>
      <c r="I34" s="1"/>
      <c r="J34" s="48" t="e">
        <f>SUM(J32:J33)</f>
        <v>#VALUE!</v>
      </c>
      <c r="K34" s="21"/>
      <c r="L34" s="9" t="s">
        <v>156</v>
      </c>
    </row>
    <row r="35" spans="2:12" ht="18" customHeight="1">
      <c r="B35" s="9" t="s">
        <v>158</v>
      </c>
      <c r="C35" s="4" t="s">
        <v>159</v>
      </c>
      <c r="D35" s="1"/>
      <c r="E35" s="1"/>
      <c r="F35" s="1"/>
      <c r="G35" s="1"/>
      <c r="H35" s="1"/>
      <c r="I35" s="1"/>
      <c r="J35" s="45" t="e">
        <f>SUM(J28-J34)</f>
        <v>#VALUE!</v>
      </c>
      <c r="K35" s="21"/>
      <c r="L35" s="9" t="s">
        <v>158</v>
      </c>
    </row>
    <row r="36" spans="2:12" ht="18" customHeight="1">
      <c r="B36" s="1"/>
      <c r="C36" s="1" t="s">
        <v>231</v>
      </c>
      <c r="D36" s="1"/>
      <c r="E36" s="1"/>
      <c r="F36" s="1"/>
      <c r="G36" s="1"/>
      <c r="H36" s="1"/>
      <c r="I36" s="1"/>
      <c r="J36" s="1"/>
      <c r="L36" s="9"/>
    </row>
    <row r="37" spans="4:12" ht="18" customHeight="1">
      <c r="D37" s="1"/>
      <c r="E37" s="1"/>
      <c r="F37" s="1"/>
      <c r="G37" s="1"/>
      <c r="L37" s="9"/>
    </row>
    <row r="38" ht="18" customHeight="1">
      <c r="D38" s="1"/>
    </row>
    <row r="39" spans="4:12" ht="13.5" customHeight="1">
      <c r="D39" s="1"/>
      <c r="E39" s="1"/>
      <c r="F39" s="4">
        <v>5</v>
      </c>
      <c r="G39" s="4"/>
      <c r="H39" s="1"/>
      <c r="I39" s="1"/>
      <c r="J39" s="1"/>
      <c r="K39" s="1"/>
      <c r="L39" s="148" t="s">
        <v>2</v>
      </c>
    </row>
  </sheetData>
  <sheetProtection sheet="1" objects="1" scenarios="1"/>
  <mergeCells count="26">
    <mergeCell ref="H25:I25"/>
    <mergeCell ref="H21:I21"/>
    <mergeCell ref="H22:I22"/>
    <mergeCell ref="H23:I23"/>
    <mergeCell ref="H24:I24"/>
    <mergeCell ref="H12:I12"/>
    <mergeCell ref="H18:I18"/>
    <mergeCell ref="H19:I19"/>
    <mergeCell ref="H20:I20"/>
    <mergeCell ref="H8:I8"/>
    <mergeCell ref="H9:I9"/>
    <mergeCell ref="H10:I10"/>
    <mergeCell ref="H11:I11"/>
    <mergeCell ref="C25:E25"/>
    <mergeCell ref="C21:E21"/>
    <mergeCell ref="C22:E22"/>
    <mergeCell ref="C23:E23"/>
    <mergeCell ref="C24:E24"/>
    <mergeCell ref="C12:E12"/>
    <mergeCell ref="C18:E18"/>
    <mergeCell ref="C19:E19"/>
    <mergeCell ref="C20:E20"/>
    <mergeCell ref="C8:E8"/>
    <mergeCell ref="C9:E9"/>
    <mergeCell ref="C10:E10"/>
    <mergeCell ref="C11:E11"/>
  </mergeCells>
  <printOptions/>
  <pageMargins left="0.5" right="0.5" top="0.5" bottom="0.5" header="0" footer="0"/>
  <pageSetup horizontalDpi="300" verticalDpi="300" orientation="portrait" scale="92"/>
  <legacyDrawing r:id="rId2"/>
</worksheet>
</file>

<file path=xl/worksheets/sheet7.xml><?xml version="1.0" encoding="utf-8"?>
<worksheet xmlns="http://schemas.openxmlformats.org/spreadsheetml/2006/main" xmlns:r="http://schemas.openxmlformats.org/officeDocument/2006/relationships">
  <dimension ref="A1:P78"/>
  <sheetViews>
    <sheetView showGridLines="0" zoomScale="150" zoomScaleNormal="150" workbookViewId="0" topLeftCell="A1">
      <selection activeCell="C3" sqref="C3:F3"/>
    </sheetView>
  </sheetViews>
  <sheetFormatPr defaultColWidth="11.421875" defaultRowHeight="12.75"/>
  <cols>
    <col min="1" max="1" width="2.7109375" style="6" customWidth="1"/>
    <col min="2" max="2" width="19.00390625" style="6" customWidth="1"/>
    <col min="3" max="3" width="6.421875" style="6" customWidth="1"/>
    <col min="4" max="4" width="9.421875" style="6" customWidth="1"/>
    <col min="5" max="5" width="10.7109375" style="6" hidden="1" customWidth="1"/>
    <col min="6" max="6" width="11.421875" style="6" customWidth="1"/>
    <col min="7" max="7" width="2.00390625" style="207" customWidth="1"/>
    <col min="8" max="8" width="7.28125" style="6" customWidth="1"/>
    <col min="9" max="9" width="1.8515625" style="6" customWidth="1"/>
    <col min="10" max="10" width="10.7109375" style="6" hidden="1" customWidth="1"/>
    <col min="11" max="12" width="9.421875" style="6" customWidth="1"/>
    <col min="13" max="13" width="10.7109375" style="6" hidden="1" customWidth="1"/>
    <col min="14" max="14" width="11.421875" style="6" customWidth="1"/>
    <col min="15" max="15" width="2.7109375" style="6" customWidth="1"/>
    <col min="16" max="17" width="10.7109375" style="6" hidden="1" customWidth="1"/>
    <col min="18" max="18" width="3.7109375" style="6" customWidth="1"/>
    <col min="19" max="16384" width="11.421875" style="6" customWidth="1"/>
  </cols>
  <sheetData>
    <row r="1" spans="1:15" ht="13.5" customHeight="1">
      <c r="A1" s="1"/>
      <c r="B1" s="141" t="s">
        <v>160</v>
      </c>
      <c r="C1" s="250" t="str">
        <f>'Page 1'!D1</f>
        <v> </v>
      </c>
      <c r="D1" s="251"/>
      <c r="E1" s="251"/>
      <c r="F1" s="252"/>
      <c r="G1" s="208"/>
      <c r="I1" s="1"/>
      <c r="J1" s="1"/>
      <c r="K1" s="1" t="s">
        <v>276</v>
      </c>
      <c r="L1" s="1"/>
      <c r="M1" s="25"/>
      <c r="N1" s="49" t="str">
        <f>'Page 1'!I1</f>
        <v> </v>
      </c>
      <c r="O1" s="1"/>
    </row>
    <row r="2" spans="1:15" ht="4.5" customHeight="1">
      <c r="A2" s="1"/>
      <c r="B2" s="1"/>
      <c r="C2" s="1"/>
      <c r="D2" s="1"/>
      <c r="E2" s="1"/>
      <c r="F2" s="1"/>
      <c r="G2" s="73"/>
      <c r="I2" s="1"/>
      <c r="J2" s="1"/>
      <c r="K2" s="1"/>
      <c r="L2" s="1"/>
      <c r="M2" s="1"/>
      <c r="N2" s="50"/>
      <c r="O2" s="1"/>
    </row>
    <row r="3" spans="1:15" ht="13.5" customHeight="1">
      <c r="A3" s="1"/>
      <c r="B3" s="141" t="s">
        <v>277</v>
      </c>
      <c r="C3" s="253" t="str">
        <f>'Page 1'!D7</f>
        <v> </v>
      </c>
      <c r="D3" s="254"/>
      <c r="E3" s="254"/>
      <c r="F3" s="255"/>
      <c r="G3" s="209"/>
      <c r="I3" s="214" t="s">
        <v>21</v>
      </c>
      <c r="J3" s="1"/>
      <c r="K3" s="6" t="s">
        <v>19</v>
      </c>
      <c r="L3" s="1"/>
      <c r="M3" s="1"/>
      <c r="N3" s="50"/>
      <c r="O3" s="1"/>
    </row>
    <row r="4" spans="1:15" ht="13.5" customHeight="1">
      <c r="A4" s="1" t="s">
        <v>161</v>
      </c>
      <c r="B4" s="1"/>
      <c r="D4" s="1"/>
      <c r="E4" s="1"/>
      <c r="F4" s="1"/>
      <c r="G4" s="73"/>
      <c r="I4" s="1"/>
      <c r="J4" s="1"/>
      <c r="K4" s="1"/>
      <c r="L4" s="263" t="s">
        <v>0</v>
      </c>
      <c r="M4" s="263"/>
      <c r="N4" s="263"/>
      <c r="O4" s="1"/>
    </row>
    <row r="5" spans="1:15" ht="13.5" customHeight="1">
      <c r="A5" s="1" t="s">
        <v>17</v>
      </c>
      <c r="B5" s="1"/>
      <c r="D5" s="1"/>
      <c r="E5" s="1"/>
      <c r="F5" s="1"/>
      <c r="G5" s="73"/>
      <c r="I5" s="1"/>
      <c r="J5" s="1"/>
      <c r="K5" s="1"/>
      <c r="L5" s="263"/>
      <c r="M5" s="263"/>
      <c r="N5" s="263"/>
      <c r="O5" s="1"/>
    </row>
    <row r="6" spans="1:15" ht="13.5" customHeight="1">
      <c r="A6" s="1"/>
      <c r="B6" s="1"/>
      <c r="C6" s="1"/>
      <c r="D6" s="1" t="s">
        <v>162</v>
      </c>
      <c r="E6" s="1"/>
      <c r="F6" s="1"/>
      <c r="G6" s="73"/>
      <c r="I6" s="1"/>
      <c r="J6" s="1"/>
      <c r="K6" s="1"/>
      <c r="L6" s="264"/>
      <c r="M6" s="264"/>
      <c r="N6" s="264"/>
      <c r="O6" s="1"/>
    </row>
    <row r="7" spans="1:15" ht="13.5" customHeight="1">
      <c r="A7" s="1"/>
      <c r="B7" s="14"/>
      <c r="C7" s="253" t="s">
        <v>18</v>
      </c>
      <c r="D7" s="254"/>
      <c r="E7" s="254"/>
      <c r="F7" s="255"/>
      <c r="G7" s="73"/>
      <c r="H7" s="260" t="s">
        <v>20</v>
      </c>
      <c r="I7" s="1"/>
      <c r="J7" s="9"/>
      <c r="K7" s="25" t="s">
        <v>163</v>
      </c>
      <c r="L7" s="10"/>
      <c r="M7" s="10"/>
      <c r="N7" s="51"/>
      <c r="O7" s="1"/>
    </row>
    <row r="8" spans="1:15" ht="13.5" customHeight="1">
      <c r="A8" s="1"/>
      <c r="B8" s="16"/>
      <c r="C8" s="34"/>
      <c r="D8" s="52"/>
      <c r="E8" s="15"/>
      <c r="F8" s="34" t="s">
        <v>164</v>
      </c>
      <c r="G8" s="74"/>
      <c r="H8" s="261"/>
      <c r="I8" s="1"/>
      <c r="J8" s="9"/>
      <c r="K8" s="14"/>
      <c r="L8" s="23"/>
      <c r="M8" s="53"/>
      <c r="N8" s="34" t="s">
        <v>164</v>
      </c>
      <c r="O8" s="1"/>
    </row>
    <row r="9" spans="1:15" ht="13.5" customHeight="1">
      <c r="A9" s="1"/>
      <c r="B9" s="16"/>
      <c r="C9" s="18" t="s">
        <v>306</v>
      </c>
      <c r="D9" s="54" t="s">
        <v>165</v>
      </c>
      <c r="E9" s="17"/>
      <c r="F9" s="18" t="s">
        <v>166</v>
      </c>
      <c r="G9" s="74"/>
      <c r="H9" s="261"/>
      <c r="I9" s="1"/>
      <c r="J9" s="9"/>
      <c r="K9" s="18" t="s">
        <v>306</v>
      </c>
      <c r="L9" s="54" t="s">
        <v>165</v>
      </c>
      <c r="M9" s="55"/>
      <c r="N9" s="18" t="s">
        <v>166</v>
      </c>
      <c r="O9" s="1"/>
    </row>
    <row r="10" spans="1:15" ht="13.5" customHeight="1">
      <c r="A10" s="1"/>
      <c r="B10" s="19" t="s">
        <v>167</v>
      </c>
      <c r="C10" s="35" t="s">
        <v>308</v>
      </c>
      <c r="D10" s="41" t="s">
        <v>168</v>
      </c>
      <c r="E10" s="20"/>
      <c r="F10" s="35" t="s">
        <v>169</v>
      </c>
      <c r="G10" s="74"/>
      <c r="H10" s="262"/>
      <c r="I10" s="1"/>
      <c r="J10" s="9"/>
      <c r="K10" s="35" t="s">
        <v>308</v>
      </c>
      <c r="L10" s="41" t="s">
        <v>168</v>
      </c>
      <c r="M10" s="42"/>
      <c r="N10" s="35" t="s">
        <v>169</v>
      </c>
      <c r="O10" s="1"/>
    </row>
    <row r="11" spans="1:15" ht="21.75" customHeight="1">
      <c r="A11" s="36">
        <v>1</v>
      </c>
      <c r="B11" s="206"/>
      <c r="C11" s="110"/>
      <c r="D11" s="120" t="s">
        <v>231</v>
      </c>
      <c r="E11" s="117"/>
      <c r="F11" s="117" t="s">
        <v>231</v>
      </c>
      <c r="G11" s="210"/>
      <c r="H11" s="233"/>
      <c r="I11" s="121"/>
      <c r="J11" s="112"/>
      <c r="K11" s="110"/>
      <c r="L11" s="120" t="s">
        <v>231</v>
      </c>
      <c r="M11" s="117"/>
      <c r="N11" s="122" t="s">
        <v>231</v>
      </c>
      <c r="O11" s="36">
        <v>1</v>
      </c>
    </row>
    <row r="12" spans="1:15" ht="21.75" customHeight="1">
      <c r="A12" s="36">
        <v>2</v>
      </c>
      <c r="B12" s="206"/>
      <c r="C12" s="110"/>
      <c r="D12" s="120"/>
      <c r="E12" s="117"/>
      <c r="F12" s="117"/>
      <c r="G12" s="210"/>
      <c r="H12" s="234"/>
      <c r="I12" s="123"/>
      <c r="J12" s="112"/>
      <c r="K12" s="110"/>
      <c r="L12" s="120"/>
      <c r="M12" s="117"/>
      <c r="N12" s="122"/>
      <c r="O12" s="36">
        <v>2</v>
      </c>
    </row>
    <row r="13" spans="1:15" ht="21.75" customHeight="1">
      <c r="A13" s="36">
        <v>3</v>
      </c>
      <c r="B13" s="206"/>
      <c r="C13" s="110"/>
      <c r="D13" s="120"/>
      <c r="E13" s="117"/>
      <c r="F13" s="117"/>
      <c r="G13" s="210"/>
      <c r="H13" s="234"/>
      <c r="I13" s="123"/>
      <c r="J13" s="112"/>
      <c r="K13" s="110"/>
      <c r="L13" s="120"/>
      <c r="M13" s="117"/>
      <c r="N13" s="122"/>
      <c r="O13" s="36">
        <v>3</v>
      </c>
    </row>
    <row r="14" spans="1:15" ht="21.75" customHeight="1">
      <c r="A14" s="36">
        <f>SUM(A13+1)</f>
        <v>4</v>
      </c>
      <c r="B14" s="206"/>
      <c r="C14" s="110"/>
      <c r="D14" s="120"/>
      <c r="E14" s="117"/>
      <c r="F14" s="117"/>
      <c r="G14" s="210"/>
      <c r="H14" s="234"/>
      <c r="I14" s="123"/>
      <c r="J14" s="112"/>
      <c r="K14" s="110"/>
      <c r="L14" s="120"/>
      <c r="M14" s="117"/>
      <c r="N14" s="122"/>
      <c r="O14" s="36">
        <f>SUM(O13+1)</f>
        <v>4</v>
      </c>
    </row>
    <row r="15" spans="1:15" ht="21.75" customHeight="1">
      <c r="A15" s="36">
        <f aca="true" t="shared" si="0" ref="A15:A35">SUM(A14+1)</f>
        <v>5</v>
      </c>
      <c r="B15" s="206"/>
      <c r="C15" s="110"/>
      <c r="D15" s="120"/>
      <c r="E15" s="117"/>
      <c r="F15" s="117"/>
      <c r="G15" s="210"/>
      <c r="H15" s="234"/>
      <c r="I15" s="123"/>
      <c r="J15" s="112"/>
      <c r="K15" s="110"/>
      <c r="L15" s="120"/>
      <c r="M15" s="117"/>
      <c r="N15" s="122"/>
      <c r="O15" s="36">
        <f aca="true" t="shared" si="1" ref="O15:O35">SUM(O14+1)</f>
        <v>5</v>
      </c>
    </row>
    <row r="16" spans="1:15" ht="21.75" customHeight="1">
      <c r="A16" s="36">
        <f t="shared" si="0"/>
        <v>6</v>
      </c>
      <c r="B16" s="206"/>
      <c r="C16" s="110"/>
      <c r="D16" s="120"/>
      <c r="E16" s="117"/>
      <c r="F16" s="117"/>
      <c r="G16" s="210"/>
      <c r="H16" s="234"/>
      <c r="I16" s="123"/>
      <c r="J16" s="112"/>
      <c r="K16" s="110"/>
      <c r="L16" s="120"/>
      <c r="M16" s="117"/>
      <c r="N16" s="122"/>
      <c r="O16" s="36">
        <f t="shared" si="1"/>
        <v>6</v>
      </c>
    </row>
    <row r="17" spans="1:15" ht="21.75" customHeight="1">
      <c r="A17" s="36">
        <f t="shared" si="0"/>
        <v>7</v>
      </c>
      <c r="B17" s="206"/>
      <c r="C17" s="110"/>
      <c r="D17" s="120"/>
      <c r="E17" s="117"/>
      <c r="F17" s="117"/>
      <c r="G17" s="210"/>
      <c r="H17" s="234"/>
      <c r="I17" s="123"/>
      <c r="J17" s="112"/>
      <c r="K17" s="110"/>
      <c r="L17" s="120"/>
      <c r="M17" s="117"/>
      <c r="N17" s="122"/>
      <c r="O17" s="36">
        <f t="shared" si="1"/>
        <v>7</v>
      </c>
    </row>
    <row r="18" spans="1:15" ht="21.75" customHeight="1">
      <c r="A18" s="36">
        <f t="shared" si="0"/>
        <v>8</v>
      </c>
      <c r="B18" s="206"/>
      <c r="C18" s="110"/>
      <c r="D18" s="120"/>
      <c r="E18" s="117"/>
      <c r="F18" s="117"/>
      <c r="G18" s="210"/>
      <c r="H18" s="234"/>
      <c r="I18" s="123"/>
      <c r="J18" s="112"/>
      <c r="K18" s="110"/>
      <c r="L18" s="120"/>
      <c r="M18" s="117"/>
      <c r="N18" s="122"/>
      <c r="O18" s="36">
        <f t="shared" si="1"/>
        <v>8</v>
      </c>
    </row>
    <row r="19" spans="1:15" ht="21.75" customHeight="1">
      <c r="A19" s="36">
        <f t="shared" si="0"/>
        <v>9</v>
      </c>
      <c r="B19" s="206"/>
      <c r="C19" s="110"/>
      <c r="D19" s="120"/>
      <c r="E19" s="117"/>
      <c r="F19" s="117"/>
      <c r="G19" s="210"/>
      <c r="H19" s="234"/>
      <c r="I19" s="123"/>
      <c r="J19" s="112"/>
      <c r="K19" s="110"/>
      <c r="L19" s="120"/>
      <c r="M19" s="117"/>
      <c r="N19" s="122"/>
      <c r="O19" s="36">
        <f t="shared" si="1"/>
        <v>9</v>
      </c>
    </row>
    <row r="20" spans="1:15" ht="21.75" customHeight="1">
      <c r="A20" s="36">
        <f t="shared" si="0"/>
        <v>10</v>
      </c>
      <c r="B20" s="206"/>
      <c r="C20" s="110"/>
      <c r="D20" s="120"/>
      <c r="E20" s="117"/>
      <c r="F20" s="117"/>
      <c r="G20" s="210"/>
      <c r="H20" s="234"/>
      <c r="I20" s="123"/>
      <c r="J20" s="112"/>
      <c r="K20" s="110"/>
      <c r="L20" s="120"/>
      <c r="M20" s="117"/>
      <c r="N20" s="122"/>
      <c r="O20" s="36">
        <f t="shared" si="1"/>
        <v>10</v>
      </c>
    </row>
    <row r="21" spans="1:15" ht="21.75" customHeight="1">
      <c r="A21" s="36">
        <f t="shared" si="0"/>
        <v>11</v>
      </c>
      <c r="B21" s="206"/>
      <c r="C21" s="110"/>
      <c r="D21" s="120"/>
      <c r="E21" s="117"/>
      <c r="F21" s="117"/>
      <c r="G21" s="210"/>
      <c r="H21" s="234"/>
      <c r="I21" s="123"/>
      <c r="J21" s="112"/>
      <c r="K21" s="110"/>
      <c r="L21" s="120"/>
      <c r="M21" s="117"/>
      <c r="N21" s="122"/>
      <c r="O21" s="36">
        <f t="shared" si="1"/>
        <v>11</v>
      </c>
    </row>
    <row r="22" spans="1:15" ht="21.75" customHeight="1">
      <c r="A22" s="36">
        <f t="shared" si="0"/>
        <v>12</v>
      </c>
      <c r="B22" s="206"/>
      <c r="C22" s="110"/>
      <c r="D22" s="120"/>
      <c r="E22" s="117"/>
      <c r="F22" s="117"/>
      <c r="G22" s="210"/>
      <c r="H22" s="234"/>
      <c r="I22" s="123"/>
      <c r="J22" s="112"/>
      <c r="K22" s="110"/>
      <c r="L22" s="120"/>
      <c r="M22" s="117"/>
      <c r="N22" s="122"/>
      <c r="O22" s="36">
        <f t="shared" si="1"/>
        <v>12</v>
      </c>
    </row>
    <row r="23" spans="1:15" ht="21.75" customHeight="1">
      <c r="A23" s="36">
        <f t="shared" si="0"/>
        <v>13</v>
      </c>
      <c r="B23" s="206"/>
      <c r="C23" s="110"/>
      <c r="D23" s="120"/>
      <c r="E23" s="117"/>
      <c r="F23" s="117"/>
      <c r="G23" s="210"/>
      <c r="H23" s="234"/>
      <c r="I23" s="123"/>
      <c r="J23" s="112"/>
      <c r="K23" s="110"/>
      <c r="L23" s="120"/>
      <c r="M23" s="117"/>
      <c r="N23" s="122"/>
      <c r="O23" s="36">
        <f t="shared" si="1"/>
        <v>13</v>
      </c>
    </row>
    <row r="24" spans="1:15" ht="21.75" customHeight="1">
      <c r="A24" s="36">
        <f t="shared" si="0"/>
        <v>14</v>
      </c>
      <c r="B24" s="206"/>
      <c r="C24" s="110"/>
      <c r="D24" s="120"/>
      <c r="E24" s="117"/>
      <c r="F24" s="117"/>
      <c r="G24" s="210"/>
      <c r="H24" s="234"/>
      <c r="I24" s="123"/>
      <c r="J24" s="112"/>
      <c r="K24" s="110"/>
      <c r="L24" s="120"/>
      <c r="M24" s="117"/>
      <c r="N24" s="122"/>
      <c r="O24" s="36">
        <f t="shared" si="1"/>
        <v>14</v>
      </c>
    </row>
    <row r="25" spans="1:15" ht="21.75" customHeight="1">
      <c r="A25" s="36">
        <f t="shared" si="0"/>
        <v>15</v>
      </c>
      <c r="B25" s="206"/>
      <c r="C25" s="110"/>
      <c r="D25" s="120"/>
      <c r="E25" s="117"/>
      <c r="F25" s="117" t="s">
        <v>231</v>
      </c>
      <c r="G25" s="210"/>
      <c r="H25" s="234"/>
      <c r="I25" s="123"/>
      <c r="J25" s="112"/>
      <c r="K25" s="110"/>
      <c r="L25" s="120"/>
      <c r="M25" s="117"/>
      <c r="N25" s="122"/>
      <c r="O25" s="36">
        <f t="shared" si="1"/>
        <v>15</v>
      </c>
    </row>
    <row r="26" spans="1:15" ht="21.75" customHeight="1">
      <c r="A26" s="36">
        <f t="shared" si="0"/>
        <v>16</v>
      </c>
      <c r="B26" s="206"/>
      <c r="C26" s="110"/>
      <c r="D26" s="120"/>
      <c r="E26" s="117"/>
      <c r="F26" s="117"/>
      <c r="G26" s="210"/>
      <c r="H26" s="234"/>
      <c r="I26" s="123"/>
      <c r="J26" s="112"/>
      <c r="K26" s="110"/>
      <c r="L26" s="120"/>
      <c r="M26" s="117"/>
      <c r="N26" s="122"/>
      <c r="O26" s="36">
        <f t="shared" si="1"/>
        <v>16</v>
      </c>
    </row>
    <row r="27" spans="1:15" ht="21.75" customHeight="1">
      <c r="A27" s="36">
        <f t="shared" si="0"/>
        <v>17</v>
      </c>
      <c r="B27" s="206"/>
      <c r="C27" s="110"/>
      <c r="D27" s="120"/>
      <c r="E27" s="117"/>
      <c r="F27" s="117"/>
      <c r="G27" s="210"/>
      <c r="H27" s="234"/>
      <c r="I27" s="123"/>
      <c r="J27" s="112"/>
      <c r="K27" s="110"/>
      <c r="L27" s="120"/>
      <c r="M27" s="117"/>
      <c r="N27" s="122" t="s">
        <v>231</v>
      </c>
      <c r="O27" s="36">
        <f t="shared" si="1"/>
        <v>17</v>
      </c>
    </row>
    <row r="28" spans="1:15" ht="21.75" customHeight="1">
      <c r="A28" s="36">
        <f t="shared" si="0"/>
        <v>18</v>
      </c>
      <c r="B28" s="206"/>
      <c r="C28" s="110"/>
      <c r="D28" s="120"/>
      <c r="E28" s="117"/>
      <c r="F28" s="117"/>
      <c r="G28" s="210"/>
      <c r="H28" s="234"/>
      <c r="I28" s="123"/>
      <c r="J28" s="112"/>
      <c r="K28" s="110"/>
      <c r="L28" s="120"/>
      <c r="M28" s="117"/>
      <c r="N28" s="122"/>
      <c r="O28" s="36">
        <f t="shared" si="1"/>
        <v>18</v>
      </c>
    </row>
    <row r="29" spans="1:15" ht="21.75" customHeight="1">
      <c r="A29" s="36">
        <f t="shared" si="0"/>
        <v>19</v>
      </c>
      <c r="B29" s="206"/>
      <c r="C29" s="110"/>
      <c r="D29" s="120"/>
      <c r="E29" s="117"/>
      <c r="F29" s="117"/>
      <c r="G29" s="210"/>
      <c r="H29" s="234"/>
      <c r="I29" s="123"/>
      <c r="J29" s="112"/>
      <c r="K29" s="110"/>
      <c r="L29" s="120"/>
      <c r="M29" s="117"/>
      <c r="N29" s="122"/>
      <c r="O29" s="36">
        <f t="shared" si="1"/>
        <v>19</v>
      </c>
    </row>
    <row r="30" spans="1:15" ht="21.75" customHeight="1">
      <c r="A30" s="36">
        <f t="shared" si="0"/>
        <v>20</v>
      </c>
      <c r="B30" s="206"/>
      <c r="C30" s="110"/>
      <c r="D30" s="120"/>
      <c r="E30" s="117"/>
      <c r="F30" s="117"/>
      <c r="G30" s="210"/>
      <c r="H30" s="234"/>
      <c r="I30" s="123"/>
      <c r="J30" s="112"/>
      <c r="K30" s="110"/>
      <c r="L30" s="120"/>
      <c r="M30" s="117"/>
      <c r="N30" s="122"/>
      <c r="O30" s="36">
        <f t="shared" si="1"/>
        <v>20</v>
      </c>
    </row>
    <row r="31" spans="1:15" ht="21.75" customHeight="1">
      <c r="A31" s="36">
        <f t="shared" si="0"/>
        <v>21</v>
      </c>
      <c r="B31" s="206"/>
      <c r="C31" s="110"/>
      <c r="D31" s="120"/>
      <c r="E31" s="117"/>
      <c r="F31" s="117"/>
      <c r="G31" s="210"/>
      <c r="H31" s="234"/>
      <c r="I31" s="123"/>
      <c r="J31" s="112"/>
      <c r="K31" s="110"/>
      <c r="L31" s="120"/>
      <c r="M31" s="117"/>
      <c r="N31" s="122"/>
      <c r="O31" s="36">
        <f t="shared" si="1"/>
        <v>21</v>
      </c>
    </row>
    <row r="32" spans="1:15" ht="21.75" customHeight="1">
      <c r="A32" s="36">
        <f t="shared" si="0"/>
        <v>22</v>
      </c>
      <c r="B32" s="206"/>
      <c r="C32" s="110"/>
      <c r="D32" s="120"/>
      <c r="E32" s="117"/>
      <c r="F32" s="117"/>
      <c r="G32" s="210"/>
      <c r="H32" s="234"/>
      <c r="I32" s="123"/>
      <c r="J32" s="112"/>
      <c r="K32" s="110"/>
      <c r="L32" s="120"/>
      <c r="M32" s="117"/>
      <c r="N32" s="122"/>
      <c r="O32" s="36">
        <f t="shared" si="1"/>
        <v>22</v>
      </c>
    </row>
    <row r="33" spans="1:15" ht="21.75" customHeight="1">
      <c r="A33" s="36">
        <f t="shared" si="0"/>
        <v>23</v>
      </c>
      <c r="B33" s="206"/>
      <c r="C33" s="110"/>
      <c r="D33" s="120"/>
      <c r="E33" s="117"/>
      <c r="F33" s="117"/>
      <c r="G33" s="210"/>
      <c r="H33" s="234"/>
      <c r="I33" s="123"/>
      <c r="J33" s="112"/>
      <c r="K33" s="110"/>
      <c r="L33" s="120"/>
      <c r="M33" s="117"/>
      <c r="N33" s="122"/>
      <c r="O33" s="36">
        <f t="shared" si="1"/>
        <v>23</v>
      </c>
    </row>
    <row r="34" spans="1:15" ht="21.75" customHeight="1">
      <c r="A34" s="36">
        <f t="shared" si="0"/>
        <v>24</v>
      </c>
      <c r="B34" s="206"/>
      <c r="C34" s="110"/>
      <c r="D34" s="120"/>
      <c r="E34" s="117"/>
      <c r="F34" s="117"/>
      <c r="G34" s="210"/>
      <c r="H34" s="234"/>
      <c r="I34" s="123"/>
      <c r="J34" s="112"/>
      <c r="K34" s="110"/>
      <c r="L34" s="120"/>
      <c r="M34" s="117"/>
      <c r="N34" s="122"/>
      <c r="O34" s="36">
        <f t="shared" si="1"/>
        <v>24</v>
      </c>
    </row>
    <row r="35" spans="1:15" ht="21.75" customHeight="1">
      <c r="A35" s="36">
        <f t="shared" si="0"/>
        <v>25</v>
      </c>
      <c r="B35" s="206"/>
      <c r="C35" s="110"/>
      <c r="D35" s="120"/>
      <c r="E35" s="117"/>
      <c r="F35" s="117"/>
      <c r="G35" s="210"/>
      <c r="H35" s="234"/>
      <c r="I35" s="123"/>
      <c r="J35" s="112"/>
      <c r="K35" s="110"/>
      <c r="L35" s="120"/>
      <c r="M35" s="117"/>
      <c r="N35" s="122"/>
      <c r="O35" s="36">
        <f t="shared" si="1"/>
        <v>25</v>
      </c>
    </row>
    <row r="36" spans="1:15" ht="21.75" customHeight="1">
      <c r="A36" s="1"/>
      <c r="B36" s="21" t="s">
        <v>170</v>
      </c>
      <c r="C36" s="36" t="s">
        <v>171</v>
      </c>
      <c r="D36" s="36" t="s">
        <v>172</v>
      </c>
      <c r="E36" s="57" t="s">
        <v>173</v>
      </c>
      <c r="F36" s="45">
        <f>SUM(F11:F35)</f>
        <v>0</v>
      </c>
      <c r="G36" s="211"/>
      <c r="I36" s="1"/>
      <c r="J36" s="21"/>
      <c r="K36" s="36" t="s">
        <v>171</v>
      </c>
      <c r="L36" s="36" t="s">
        <v>172</v>
      </c>
      <c r="M36" s="57" t="s">
        <v>173</v>
      </c>
      <c r="N36" s="45">
        <f>SUM(N11:N35)</f>
        <v>0</v>
      </c>
      <c r="O36" s="9"/>
    </row>
    <row r="37" spans="1:16" ht="13.5" customHeight="1">
      <c r="A37" s="1"/>
      <c r="B37" s="1"/>
      <c r="C37" s="9"/>
      <c r="D37" s="4" t="s">
        <v>174</v>
      </c>
      <c r="E37" s="1"/>
      <c r="F37" s="1"/>
      <c r="G37" s="73"/>
      <c r="I37" s="1"/>
      <c r="J37" s="1"/>
      <c r="K37" s="1"/>
      <c r="L37" s="4" t="s">
        <v>174</v>
      </c>
      <c r="M37" s="1"/>
      <c r="N37" s="50"/>
      <c r="O37" s="1"/>
      <c r="P37" s="1"/>
    </row>
    <row r="38" spans="1:15" ht="14.25" customHeight="1">
      <c r="A38" s="1"/>
      <c r="B38" s="1"/>
      <c r="C38" s="9"/>
      <c r="D38" s="9"/>
      <c r="E38" s="1"/>
      <c r="F38" s="9">
        <v>6</v>
      </c>
      <c r="G38" s="74"/>
      <c r="I38" s="1"/>
      <c r="J38" s="1"/>
      <c r="K38" s="9"/>
      <c r="L38" s="9"/>
      <c r="M38" s="1"/>
      <c r="N38" s="50"/>
      <c r="O38" s="148" t="s">
        <v>2</v>
      </c>
    </row>
    <row r="39" spans="1:15" ht="18.75" customHeight="1">
      <c r="A39" s="1"/>
      <c r="B39" s="141" t="s">
        <v>160</v>
      </c>
      <c r="C39" s="253" t="str">
        <f>'Page 1'!D1</f>
        <v> </v>
      </c>
      <c r="D39" s="254"/>
      <c r="E39" s="254"/>
      <c r="F39" s="255"/>
      <c r="G39" s="209"/>
      <c r="I39" s="1"/>
      <c r="J39" s="1"/>
      <c r="K39" s="1" t="s">
        <v>276</v>
      </c>
      <c r="L39" s="1"/>
      <c r="M39" s="25"/>
      <c r="N39" s="13" t="str">
        <f>'Page 1'!I1</f>
        <v> </v>
      </c>
      <c r="O39" s="1"/>
    </row>
    <row r="40" spans="1:15" ht="4.5" customHeight="1">
      <c r="A40" s="1"/>
      <c r="B40" s="1"/>
      <c r="C40" s="1"/>
      <c r="D40" s="1"/>
      <c r="E40" s="1"/>
      <c r="F40" s="1"/>
      <c r="G40" s="73"/>
      <c r="I40" s="1"/>
      <c r="J40" s="1"/>
      <c r="K40" s="1"/>
      <c r="L40" s="1"/>
      <c r="M40" s="1"/>
      <c r="N40" s="50"/>
      <c r="O40" s="1"/>
    </row>
    <row r="41" spans="1:15" ht="18" customHeight="1">
      <c r="A41" s="1"/>
      <c r="B41" s="141" t="s">
        <v>277</v>
      </c>
      <c r="C41" s="253" t="str">
        <f>'Page 1'!D7</f>
        <v> </v>
      </c>
      <c r="D41" s="254"/>
      <c r="E41" s="254"/>
      <c r="F41" s="255"/>
      <c r="G41" s="209"/>
      <c r="I41" s="1"/>
      <c r="J41" s="1"/>
      <c r="K41" s="1"/>
      <c r="L41" s="1"/>
      <c r="M41" s="1"/>
      <c r="N41" s="50"/>
      <c r="O41" s="1"/>
    </row>
    <row r="42" spans="1:15" ht="13.5" customHeight="1">
      <c r="A42" s="1"/>
      <c r="B42" s="1"/>
      <c r="C42" s="4" t="s">
        <v>231</v>
      </c>
      <c r="D42" s="1" t="s">
        <v>162</v>
      </c>
      <c r="E42" s="1"/>
      <c r="F42" s="1"/>
      <c r="G42" s="73"/>
      <c r="I42" s="1"/>
      <c r="J42" s="1"/>
      <c r="K42" s="1"/>
      <c r="L42" s="1"/>
      <c r="M42" s="1"/>
      <c r="N42" s="50"/>
      <c r="O42" s="1"/>
    </row>
    <row r="43" spans="1:15" ht="13.5" customHeight="1">
      <c r="A43" s="1"/>
      <c r="B43" s="1"/>
      <c r="C43" s="25" t="s">
        <v>175</v>
      </c>
      <c r="D43" s="10"/>
      <c r="E43" s="10"/>
      <c r="F43" s="3"/>
      <c r="G43" s="73"/>
      <c r="H43" s="260" t="str">
        <f>H7</f>
        <v>*                  Enter Inventory code page S-2</v>
      </c>
      <c r="I43" s="1"/>
      <c r="J43" s="1"/>
      <c r="K43" s="25" t="s">
        <v>163</v>
      </c>
      <c r="L43" s="10"/>
      <c r="M43" s="10"/>
      <c r="N43" s="51"/>
      <c r="O43" s="1"/>
    </row>
    <row r="44" spans="1:15" ht="13.5" customHeight="1">
      <c r="A44" s="1"/>
      <c r="B44" s="14"/>
      <c r="C44" s="34" t="s">
        <v>306</v>
      </c>
      <c r="D44" s="58" t="s">
        <v>165</v>
      </c>
      <c r="E44" s="53"/>
      <c r="F44" s="34" t="s">
        <v>166</v>
      </c>
      <c r="G44" s="74"/>
      <c r="H44" s="261"/>
      <c r="I44" s="1"/>
      <c r="J44" s="9"/>
      <c r="K44" s="34" t="s">
        <v>306</v>
      </c>
      <c r="L44" s="58" t="s">
        <v>165</v>
      </c>
      <c r="M44" s="53"/>
      <c r="N44" s="34" t="s">
        <v>166</v>
      </c>
      <c r="O44" s="1"/>
    </row>
    <row r="45" spans="1:15" ht="13.5" customHeight="1">
      <c r="A45" s="1"/>
      <c r="B45" s="16"/>
      <c r="C45" s="18" t="s">
        <v>308</v>
      </c>
      <c r="D45" s="54" t="s">
        <v>168</v>
      </c>
      <c r="E45" s="55"/>
      <c r="F45" s="18" t="s">
        <v>169</v>
      </c>
      <c r="G45" s="74"/>
      <c r="H45" s="261"/>
      <c r="I45" s="1"/>
      <c r="J45" s="9"/>
      <c r="K45" s="18" t="s">
        <v>308</v>
      </c>
      <c r="L45" s="54" t="s">
        <v>168</v>
      </c>
      <c r="M45" s="55"/>
      <c r="N45" s="18" t="s">
        <v>169</v>
      </c>
      <c r="O45" s="1"/>
    </row>
    <row r="46" spans="1:15" ht="13.5" customHeight="1">
      <c r="A46" s="1"/>
      <c r="B46" s="19" t="s">
        <v>167</v>
      </c>
      <c r="C46" s="35"/>
      <c r="D46" s="41"/>
      <c r="E46" s="42"/>
      <c r="F46" s="43"/>
      <c r="G46" s="212"/>
      <c r="H46" s="262"/>
      <c r="I46" s="1"/>
      <c r="J46" s="9"/>
      <c r="K46" s="35"/>
      <c r="L46" s="41"/>
      <c r="M46" s="42"/>
      <c r="N46" s="59"/>
      <c r="O46" s="1"/>
    </row>
    <row r="47" spans="1:15" ht="19.5" customHeight="1">
      <c r="A47" s="21"/>
      <c r="B47" s="21" t="s">
        <v>176</v>
      </c>
      <c r="C47" s="36" t="s">
        <v>16</v>
      </c>
      <c r="D47" s="36" t="s">
        <v>172</v>
      </c>
      <c r="E47" s="21"/>
      <c r="F47" s="45">
        <f>F36</f>
        <v>0</v>
      </c>
      <c r="G47" s="211"/>
      <c r="H47" s="234"/>
      <c r="I47" s="1"/>
      <c r="J47" s="21"/>
      <c r="K47" s="36" t="s">
        <v>171</v>
      </c>
      <c r="L47" s="36" t="s">
        <v>172</v>
      </c>
      <c r="M47" s="21"/>
      <c r="N47" s="45">
        <f>N36</f>
        <v>0</v>
      </c>
      <c r="O47" s="21"/>
    </row>
    <row r="48" spans="1:15" ht="22.5" customHeight="1">
      <c r="A48" s="21">
        <v>26</v>
      </c>
      <c r="B48" s="206"/>
      <c r="C48" s="110"/>
      <c r="D48" s="120"/>
      <c r="E48" s="117"/>
      <c r="F48" s="117"/>
      <c r="G48" s="210"/>
      <c r="H48" s="234"/>
      <c r="I48" s="123"/>
      <c r="J48" s="112"/>
      <c r="K48" s="110"/>
      <c r="L48" s="120"/>
      <c r="M48" s="117"/>
      <c r="N48" s="122"/>
      <c r="O48" s="21">
        <v>26</v>
      </c>
    </row>
    <row r="49" spans="1:15" ht="22.5" customHeight="1">
      <c r="A49" s="21">
        <f aca="true" t="shared" si="2" ref="A49:A68">A48+1</f>
        <v>27</v>
      </c>
      <c r="B49" s="206"/>
      <c r="C49" s="110"/>
      <c r="D49" s="120"/>
      <c r="E49" s="117"/>
      <c r="F49" s="117"/>
      <c r="G49" s="210"/>
      <c r="H49" s="234"/>
      <c r="I49" s="123"/>
      <c r="J49" s="112"/>
      <c r="K49" s="110"/>
      <c r="L49" s="120"/>
      <c r="M49" s="117"/>
      <c r="N49" s="122"/>
      <c r="O49" s="21">
        <f>O48+1</f>
        <v>27</v>
      </c>
    </row>
    <row r="50" spans="1:15" ht="22.5" customHeight="1">
      <c r="A50" s="21">
        <f t="shared" si="2"/>
        <v>28</v>
      </c>
      <c r="B50" s="206"/>
      <c r="C50" s="110"/>
      <c r="D50" s="120"/>
      <c r="E50" s="117"/>
      <c r="F50" s="117"/>
      <c r="G50" s="210"/>
      <c r="H50" s="234"/>
      <c r="I50" s="123"/>
      <c r="J50" s="112"/>
      <c r="K50" s="110"/>
      <c r="L50" s="120"/>
      <c r="M50" s="117"/>
      <c r="N50" s="122"/>
      <c r="O50" s="21">
        <f aca="true" t="shared" si="3" ref="O50:O68">O49+1</f>
        <v>28</v>
      </c>
    </row>
    <row r="51" spans="1:15" ht="22.5" customHeight="1">
      <c r="A51" s="21">
        <f t="shared" si="2"/>
        <v>29</v>
      </c>
      <c r="B51" s="206"/>
      <c r="C51" s="110"/>
      <c r="D51" s="120"/>
      <c r="E51" s="117"/>
      <c r="F51" s="117"/>
      <c r="G51" s="210"/>
      <c r="H51" s="234"/>
      <c r="I51" s="123"/>
      <c r="J51" s="112"/>
      <c r="K51" s="110"/>
      <c r="L51" s="120"/>
      <c r="M51" s="117"/>
      <c r="N51" s="122"/>
      <c r="O51" s="21">
        <f t="shared" si="3"/>
        <v>29</v>
      </c>
    </row>
    <row r="52" spans="1:15" ht="22.5" customHeight="1">
      <c r="A52" s="21">
        <f t="shared" si="2"/>
        <v>30</v>
      </c>
      <c r="B52" s="206"/>
      <c r="C52" s="110"/>
      <c r="D52" s="120"/>
      <c r="E52" s="117"/>
      <c r="F52" s="117"/>
      <c r="G52" s="210"/>
      <c r="H52" s="234"/>
      <c r="I52" s="123"/>
      <c r="J52" s="112"/>
      <c r="K52" s="110"/>
      <c r="L52" s="120"/>
      <c r="M52" s="117"/>
      <c r="N52" s="122"/>
      <c r="O52" s="21">
        <f t="shared" si="3"/>
        <v>30</v>
      </c>
    </row>
    <row r="53" spans="1:15" ht="22.5" customHeight="1">
      <c r="A53" s="21">
        <f t="shared" si="2"/>
        <v>31</v>
      </c>
      <c r="B53" s="206"/>
      <c r="C53" s="110"/>
      <c r="D53" s="120"/>
      <c r="E53" s="117"/>
      <c r="F53" s="117"/>
      <c r="G53" s="210"/>
      <c r="H53" s="234"/>
      <c r="I53" s="123"/>
      <c r="J53" s="112"/>
      <c r="K53" s="110"/>
      <c r="L53" s="120"/>
      <c r="M53" s="117"/>
      <c r="N53" s="122"/>
      <c r="O53" s="21">
        <f t="shared" si="3"/>
        <v>31</v>
      </c>
    </row>
    <row r="54" spans="1:15" ht="22.5" customHeight="1">
      <c r="A54" s="21">
        <f t="shared" si="2"/>
        <v>32</v>
      </c>
      <c r="B54" s="206"/>
      <c r="C54" s="110"/>
      <c r="D54" s="120"/>
      <c r="E54" s="117"/>
      <c r="F54" s="117"/>
      <c r="G54" s="210"/>
      <c r="H54" s="234"/>
      <c r="I54" s="123"/>
      <c r="J54" s="112"/>
      <c r="K54" s="110"/>
      <c r="L54" s="120"/>
      <c r="M54" s="117"/>
      <c r="N54" s="122"/>
      <c r="O54" s="21">
        <f t="shared" si="3"/>
        <v>32</v>
      </c>
    </row>
    <row r="55" spans="1:15" ht="22.5" customHeight="1">
      <c r="A55" s="21">
        <f t="shared" si="2"/>
        <v>33</v>
      </c>
      <c r="B55" s="206"/>
      <c r="C55" s="110"/>
      <c r="D55" s="120"/>
      <c r="E55" s="117"/>
      <c r="F55" s="117"/>
      <c r="G55" s="210"/>
      <c r="H55" s="234"/>
      <c r="I55" s="123"/>
      <c r="J55" s="112"/>
      <c r="K55" s="110"/>
      <c r="L55" s="120"/>
      <c r="M55" s="117"/>
      <c r="N55" s="122"/>
      <c r="O55" s="21">
        <f t="shared" si="3"/>
        <v>33</v>
      </c>
    </row>
    <row r="56" spans="1:15" ht="22.5" customHeight="1">
      <c r="A56" s="21">
        <f t="shared" si="2"/>
        <v>34</v>
      </c>
      <c r="B56" s="206"/>
      <c r="C56" s="110"/>
      <c r="D56" s="120"/>
      <c r="E56" s="117"/>
      <c r="F56" s="117"/>
      <c r="G56" s="210"/>
      <c r="H56" s="234"/>
      <c r="I56" s="123"/>
      <c r="J56" s="112"/>
      <c r="K56" s="110"/>
      <c r="L56" s="120"/>
      <c r="M56" s="117"/>
      <c r="N56" s="122"/>
      <c r="O56" s="21">
        <f t="shared" si="3"/>
        <v>34</v>
      </c>
    </row>
    <row r="57" spans="1:15" ht="22.5" customHeight="1">
      <c r="A57" s="21">
        <f t="shared" si="2"/>
        <v>35</v>
      </c>
      <c r="B57" s="206"/>
      <c r="C57" s="110"/>
      <c r="D57" s="120"/>
      <c r="E57" s="117"/>
      <c r="F57" s="117"/>
      <c r="G57" s="210"/>
      <c r="H57" s="234"/>
      <c r="I57" s="123"/>
      <c r="J57" s="112"/>
      <c r="K57" s="110"/>
      <c r="L57" s="120"/>
      <c r="M57" s="117"/>
      <c r="N57" s="122"/>
      <c r="O57" s="21">
        <f t="shared" si="3"/>
        <v>35</v>
      </c>
    </row>
    <row r="58" spans="1:15" ht="22.5" customHeight="1">
      <c r="A58" s="21">
        <f t="shared" si="2"/>
        <v>36</v>
      </c>
      <c r="B58" s="206"/>
      <c r="C58" s="110"/>
      <c r="D58" s="120"/>
      <c r="E58" s="117"/>
      <c r="F58" s="117"/>
      <c r="G58" s="210"/>
      <c r="H58" s="234"/>
      <c r="I58" s="123"/>
      <c r="J58" s="112"/>
      <c r="K58" s="110"/>
      <c r="L58" s="120"/>
      <c r="M58" s="117"/>
      <c r="N58" s="122"/>
      <c r="O58" s="21">
        <f t="shared" si="3"/>
        <v>36</v>
      </c>
    </row>
    <row r="59" spans="1:15" ht="22.5" customHeight="1">
      <c r="A59" s="21">
        <f t="shared" si="2"/>
        <v>37</v>
      </c>
      <c r="B59" s="206"/>
      <c r="C59" s="110"/>
      <c r="D59" s="120"/>
      <c r="E59" s="117"/>
      <c r="F59" s="117"/>
      <c r="G59" s="210"/>
      <c r="H59" s="234"/>
      <c r="I59" s="123"/>
      <c r="J59" s="112"/>
      <c r="K59" s="110"/>
      <c r="L59" s="120"/>
      <c r="M59" s="117"/>
      <c r="N59" s="122"/>
      <c r="O59" s="21">
        <f t="shared" si="3"/>
        <v>37</v>
      </c>
    </row>
    <row r="60" spans="1:15" ht="22.5" customHeight="1">
      <c r="A60" s="21">
        <f t="shared" si="2"/>
        <v>38</v>
      </c>
      <c r="B60" s="206"/>
      <c r="C60" s="110"/>
      <c r="D60" s="120"/>
      <c r="E60" s="117"/>
      <c r="F60" s="117"/>
      <c r="G60" s="210"/>
      <c r="H60" s="234"/>
      <c r="I60" s="123"/>
      <c r="J60" s="112"/>
      <c r="K60" s="110"/>
      <c r="L60" s="120"/>
      <c r="M60" s="117"/>
      <c r="N60" s="122"/>
      <c r="O60" s="21">
        <f t="shared" si="3"/>
        <v>38</v>
      </c>
    </row>
    <row r="61" spans="1:15" ht="22.5" customHeight="1">
      <c r="A61" s="21">
        <f t="shared" si="2"/>
        <v>39</v>
      </c>
      <c r="B61" s="206"/>
      <c r="C61" s="110"/>
      <c r="D61" s="120"/>
      <c r="E61" s="117"/>
      <c r="F61" s="117"/>
      <c r="G61" s="210"/>
      <c r="H61" s="234"/>
      <c r="I61" s="123"/>
      <c r="J61" s="112"/>
      <c r="K61" s="110"/>
      <c r="L61" s="120"/>
      <c r="M61" s="117"/>
      <c r="N61" s="122"/>
      <c r="O61" s="21">
        <f t="shared" si="3"/>
        <v>39</v>
      </c>
    </row>
    <row r="62" spans="1:15" ht="22.5" customHeight="1">
      <c r="A62" s="21">
        <f t="shared" si="2"/>
        <v>40</v>
      </c>
      <c r="B62" s="206"/>
      <c r="C62" s="110"/>
      <c r="D62" s="120"/>
      <c r="E62" s="117"/>
      <c r="F62" s="117"/>
      <c r="G62" s="210"/>
      <c r="H62" s="234"/>
      <c r="I62" s="123"/>
      <c r="J62" s="112"/>
      <c r="K62" s="110"/>
      <c r="L62" s="120"/>
      <c r="M62" s="117"/>
      <c r="N62" s="122"/>
      <c r="O62" s="21">
        <f t="shared" si="3"/>
        <v>40</v>
      </c>
    </row>
    <row r="63" spans="1:15" ht="22.5" customHeight="1">
      <c r="A63" s="21">
        <f t="shared" si="2"/>
        <v>41</v>
      </c>
      <c r="B63" s="206"/>
      <c r="C63" s="110"/>
      <c r="D63" s="120"/>
      <c r="E63" s="117"/>
      <c r="F63" s="117"/>
      <c r="G63" s="210"/>
      <c r="H63" s="234"/>
      <c r="I63" s="123"/>
      <c r="J63" s="112"/>
      <c r="K63" s="110"/>
      <c r="L63" s="120"/>
      <c r="M63" s="117"/>
      <c r="N63" s="122"/>
      <c r="O63" s="21">
        <f t="shared" si="3"/>
        <v>41</v>
      </c>
    </row>
    <row r="64" spans="1:15" ht="22.5" customHeight="1">
      <c r="A64" s="21">
        <f t="shared" si="2"/>
        <v>42</v>
      </c>
      <c r="B64" s="206"/>
      <c r="C64" s="110"/>
      <c r="D64" s="120"/>
      <c r="E64" s="117"/>
      <c r="F64" s="117"/>
      <c r="G64" s="210"/>
      <c r="H64" s="234"/>
      <c r="I64" s="123"/>
      <c r="J64" s="112"/>
      <c r="K64" s="110"/>
      <c r="L64" s="120"/>
      <c r="M64" s="117"/>
      <c r="N64" s="122"/>
      <c r="O64" s="21">
        <f t="shared" si="3"/>
        <v>42</v>
      </c>
    </row>
    <row r="65" spans="1:15" ht="22.5" customHeight="1">
      <c r="A65" s="21">
        <f t="shared" si="2"/>
        <v>43</v>
      </c>
      <c r="B65" s="206"/>
      <c r="C65" s="110"/>
      <c r="D65" s="120"/>
      <c r="E65" s="117"/>
      <c r="F65" s="117"/>
      <c r="G65" s="210"/>
      <c r="H65" s="234"/>
      <c r="I65" s="123"/>
      <c r="J65" s="112"/>
      <c r="K65" s="110"/>
      <c r="L65" s="120"/>
      <c r="M65" s="117"/>
      <c r="N65" s="122"/>
      <c r="O65" s="21">
        <f t="shared" si="3"/>
        <v>43</v>
      </c>
    </row>
    <row r="66" spans="1:15" ht="22.5" customHeight="1">
      <c r="A66" s="21">
        <f t="shared" si="2"/>
        <v>44</v>
      </c>
      <c r="B66" s="206"/>
      <c r="C66" s="110"/>
      <c r="D66" s="120"/>
      <c r="E66" s="117"/>
      <c r="F66" s="117"/>
      <c r="G66" s="210"/>
      <c r="H66" s="234"/>
      <c r="I66" s="123"/>
      <c r="J66" s="112"/>
      <c r="K66" s="110"/>
      <c r="L66" s="120"/>
      <c r="M66" s="117"/>
      <c r="N66" s="122"/>
      <c r="O66" s="21">
        <f t="shared" si="3"/>
        <v>44</v>
      </c>
    </row>
    <row r="67" spans="1:15" ht="22.5" customHeight="1">
      <c r="A67" s="21">
        <f t="shared" si="2"/>
        <v>45</v>
      </c>
      <c r="B67" s="206"/>
      <c r="C67" s="110"/>
      <c r="D67" s="120"/>
      <c r="E67" s="117"/>
      <c r="F67" s="117"/>
      <c r="G67" s="210"/>
      <c r="H67" s="234"/>
      <c r="I67" s="123"/>
      <c r="J67" s="112"/>
      <c r="K67" s="110"/>
      <c r="L67" s="120"/>
      <c r="M67" s="117"/>
      <c r="N67" s="122"/>
      <c r="O67" s="21">
        <f t="shared" si="3"/>
        <v>45</v>
      </c>
    </row>
    <row r="68" spans="1:15" ht="22.5" customHeight="1">
      <c r="A68" s="21">
        <f t="shared" si="2"/>
        <v>46</v>
      </c>
      <c r="B68" s="206"/>
      <c r="C68" s="110"/>
      <c r="D68" s="120"/>
      <c r="E68" s="117"/>
      <c r="F68" s="117"/>
      <c r="G68" s="210"/>
      <c r="H68" s="234"/>
      <c r="I68" s="123"/>
      <c r="J68" s="112"/>
      <c r="K68" s="110"/>
      <c r="L68" s="120"/>
      <c r="M68" s="117"/>
      <c r="N68" s="122"/>
      <c r="O68" s="21">
        <f t="shared" si="3"/>
        <v>46</v>
      </c>
    </row>
    <row r="69" spans="1:15" ht="13.5" customHeight="1">
      <c r="A69" s="1"/>
      <c r="B69" s="13" t="s">
        <v>164</v>
      </c>
      <c r="C69" s="36" t="s">
        <v>171</v>
      </c>
      <c r="D69" s="36" t="s">
        <v>172</v>
      </c>
      <c r="E69" s="21" t="s">
        <v>177</v>
      </c>
      <c r="F69" s="45">
        <f>SUM(F47:F68)</f>
        <v>0</v>
      </c>
      <c r="G69" s="211"/>
      <c r="I69" s="229"/>
      <c r="J69" s="1"/>
      <c r="K69" s="36" t="s">
        <v>171</v>
      </c>
      <c r="L69" s="36" t="s">
        <v>172</v>
      </c>
      <c r="M69" s="21" t="s">
        <v>173</v>
      </c>
      <c r="N69" s="45">
        <f>SUM(N47:N68)</f>
        <v>0</v>
      </c>
      <c r="O69" s="1"/>
    </row>
    <row r="70" spans="1:16" ht="13.5" customHeight="1">
      <c r="A70" s="1"/>
      <c r="B70" s="1"/>
      <c r="C70" s="1"/>
      <c r="D70" s="1"/>
      <c r="E70" s="1"/>
      <c r="F70" s="9" t="s">
        <v>315</v>
      </c>
      <c r="G70" s="74"/>
      <c r="I70" s="1"/>
      <c r="J70" s="1"/>
      <c r="K70" s="1"/>
      <c r="L70" s="1"/>
      <c r="M70" s="1"/>
      <c r="N70" s="9" t="s">
        <v>178</v>
      </c>
      <c r="O70" s="1"/>
      <c r="P70" s="1"/>
    </row>
    <row r="71" spans="1:15" ht="13.5" customHeight="1">
      <c r="A71" s="1" t="s">
        <v>179</v>
      </c>
      <c r="B71" s="1"/>
      <c r="C71" s="1"/>
      <c r="D71" s="1"/>
      <c r="E71" s="1"/>
      <c r="F71" s="1"/>
      <c r="G71" s="73"/>
      <c r="I71" s="1"/>
      <c r="J71" s="1"/>
      <c r="K71" s="1"/>
      <c r="L71" s="1"/>
      <c r="M71" s="21" t="s">
        <v>173</v>
      </c>
      <c r="N71" s="45">
        <f>N69</f>
        <v>0</v>
      </c>
      <c r="O71" s="9" t="s">
        <v>178</v>
      </c>
    </row>
    <row r="72" spans="1:16" ht="13.5" customHeight="1">
      <c r="A72" s="1"/>
      <c r="B72" s="1"/>
      <c r="C72" s="1"/>
      <c r="D72" s="1"/>
      <c r="E72" s="1"/>
      <c r="F72" s="1"/>
      <c r="G72" s="73"/>
      <c r="I72" s="1"/>
      <c r="J72" s="1"/>
      <c r="K72" s="1"/>
      <c r="L72" s="1"/>
      <c r="M72" s="1"/>
      <c r="N72" s="50"/>
      <c r="O72" s="9"/>
      <c r="P72" s="1"/>
    </row>
    <row r="73" spans="1:15" ht="13.5" customHeight="1">
      <c r="A73" s="1" t="s">
        <v>180</v>
      </c>
      <c r="B73" s="1"/>
      <c r="C73" s="1"/>
      <c r="D73" s="1"/>
      <c r="E73" s="1"/>
      <c r="F73" s="1"/>
      <c r="G73" s="73"/>
      <c r="I73" s="1"/>
      <c r="J73" s="1"/>
      <c r="K73" s="1"/>
      <c r="L73" s="1"/>
      <c r="M73" s="1"/>
      <c r="N73" s="45">
        <f>F69</f>
        <v>0</v>
      </c>
      <c r="O73" s="9" t="s">
        <v>315</v>
      </c>
    </row>
    <row r="74" spans="1:16" ht="9" customHeight="1">
      <c r="A74" s="1"/>
      <c r="B74" s="1"/>
      <c r="C74" s="1"/>
      <c r="D74" s="1" t="s">
        <v>231</v>
      </c>
      <c r="E74" s="1"/>
      <c r="F74" s="1"/>
      <c r="G74" s="73"/>
      <c r="I74" s="1"/>
      <c r="J74" s="1"/>
      <c r="K74" s="1"/>
      <c r="L74" s="1"/>
      <c r="M74" s="1"/>
      <c r="N74" s="50"/>
      <c r="O74" s="9"/>
      <c r="P74" s="1"/>
    </row>
    <row r="75" spans="1:15" ht="13.5" customHeight="1">
      <c r="A75" s="1" t="s">
        <v>181</v>
      </c>
      <c r="B75" s="1"/>
      <c r="C75" s="1"/>
      <c r="D75" s="1"/>
      <c r="E75" s="1"/>
      <c r="F75" s="1"/>
      <c r="G75" s="73"/>
      <c r="I75" s="1"/>
      <c r="J75" s="1"/>
      <c r="K75" s="1"/>
      <c r="L75" s="1"/>
      <c r="M75" s="21" t="s">
        <v>173</v>
      </c>
      <c r="N75" s="45">
        <f>SUM(N71-N73)</f>
        <v>0</v>
      </c>
      <c r="O75" s="9" t="s">
        <v>145</v>
      </c>
    </row>
    <row r="76" spans="1:15" ht="13.5" customHeight="1">
      <c r="A76" s="1"/>
      <c r="B76" s="1" t="s">
        <v>182</v>
      </c>
      <c r="C76" s="1"/>
      <c r="D76" s="1"/>
      <c r="E76" s="1"/>
      <c r="F76" s="1"/>
      <c r="G76" s="73"/>
      <c r="I76" s="1"/>
      <c r="J76" s="1"/>
      <c r="K76" s="1"/>
      <c r="L76" s="1"/>
      <c r="M76" s="1"/>
      <c r="N76" s="50"/>
      <c r="O76" s="1"/>
    </row>
    <row r="77" spans="1:15" ht="13.5" customHeight="1">
      <c r="A77" s="1"/>
      <c r="B77" s="1"/>
      <c r="C77" s="1"/>
      <c r="D77" s="1"/>
      <c r="E77" s="1"/>
      <c r="F77" s="9">
        <v>7</v>
      </c>
      <c r="G77" s="74"/>
      <c r="I77" s="1"/>
      <c r="J77" s="1"/>
      <c r="K77" s="1"/>
      <c r="L77" s="1"/>
      <c r="M77" s="1"/>
      <c r="N77" s="50"/>
      <c r="O77" s="148" t="s">
        <v>2</v>
      </c>
    </row>
    <row r="78" spans="1:5" ht="13.5" customHeight="1">
      <c r="A78" s="1"/>
      <c r="B78" s="1"/>
      <c r="C78" s="1"/>
      <c r="D78" s="1"/>
      <c r="E78" s="1"/>
    </row>
  </sheetData>
  <sheetProtection sheet="1" objects="1" scenarios="1"/>
  <mergeCells count="8">
    <mergeCell ref="C1:F1"/>
    <mergeCell ref="C3:F3"/>
    <mergeCell ref="C39:F39"/>
    <mergeCell ref="C41:F41"/>
    <mergeCell ref="H7:H10"/>
    <mergeCell ref="H43:H46"/>
    <mergeCell ref="C7:F7"/>
    <mergeCell ref="L4:N6"/>
  </mergeCells>
  <printOptions/>
  <pageMargins left="0.5" right="0.5" top="0.5" bottom="0.5" header="0" footer="0"/>
  <pageSetup horizontalDpi="300" verticalDpi="300" orientation="portrait" scale="95"/>
  <rowBreaks count="1" manualBreakCount="1">
    <brk id="38" max="255" man="1"/>
  </rowBreaks>
</worksheet>
</file>

<file path=xl/worksheets/sheet8.xml><?xml version="1.0" encoding="utf-8"?>
<worksheet xmlns="http://schemas.openxmlformats.org/spreadsheetml/2006/main" xmlns:r="http://schemas.openxmlformats.org/officeDocument/2006/relationships">
  <dimension ref="A1:S103"/>
  <sheetViews>
    <sheetView showGridLines="0" zoomScale="150" zoomScaleNormal="150" workbookViewId="0" topLeftCell="B1">
      <selection activeCell="C5" sqref="C5"/>
    </sheetView>
  </sheetViews>
  <sheetFormatPr defaultColWidth="11.421875" defaultRowHeight="12.75"/>
  <cols>
    <col min="1" max="1" width="10.7109375" style="6" hidden="1" customWidth="1"/>
    <col min="2" max="2" width="2.7109375" style="6" customWidth="1"/>
    <col min="3" max="3" width="8.7109375" style="6" customWidth="1"/>
    <col min="4" max="4" width="6.7109375" style="6" customWidth="1"/>
    <col min="5" max="5" width="27.00390625" style="6" customWidth="1"/>
    <col min="6" max="6" width="8.7109375" style="6" customWidth="1"/>
    <col min="7" max="7" width="11.421875" style="6" customWidth="1"/>
    <col min="8" max="8" width="8.7109375" style="6" customWidth="1"/>
    <col min="9" max="9" width="4.7109375" style="6" customWidth="1"/>
    <col min="10" max="10" width="10.7109375" style="6" hidden="1" customWidth="1"/>
    <col min="11" max="11" width="11.421875" style="6" customWidth="1"/>
    <col min="12" max="12" width="3.7109375" style="6" customWidth="1"/>
    <col min="13" max="13" width="4.7109375" style="6" customWidth="1"/>
    <col min="14" max="18" width="17.28125" style="6" customWidth="1"/>
    <col min="19" max="19" width="2.7109375" style="6" customWidth="1"/>
    <col min="20" max="20" width="11.421875" style="6" customWidth="1"/>
    <col min="21" max="25" width="9.28125" style="6" customWidth="1"/>
    <col min="26" max="16384" width="11.421875" style="6" customWidth="1"/>
  </cols>
  <sheetData>
    <row r="1" spans="2:12" ht="104.25" customHeight="1">
      <c r="B1" s="265" t="s">
        <v>34</v>
      </c>
      <c r="C1" s="266"/>
      <c r="D1" s="266"/>
      <c r="E1" s="266"/>
      <c r="F1" s="266"/>
      <c r="G1" s="266"/>
      <c r="H1" s="266"/>
      <c r="I1" s="266"/>
      <c r="J1" s="266"/>
      <c r="K1" s="266"/>
      <c r="L1" s="266"/>
    </row>
    <row r="2" spans="2:19" ht="18" customHeight="1">
      <c r="B2" s="1" t="s">
        <v>301</v>
      </c>
      <c r="C2" s="1"/>
      <c r="D2" s="1"/>
      <c r="E2" s="2" t="str">
        <f>'Page 1'!D1</f>
        <v> </v>
      </c>
      <c r="F2" s="3"/>
      <c r="G2" s="1" t="s">
        <v>183</v>
      </c>
      <c r="H2" s="1"/>
      <c r="I2" s="1"/>
      <c r="K2" s="21" t="str">
        <f>'Page 1'!I1</f>
        <v> </v>
      </c>
      <c r="M2" s="1"/>
      <c r="N2" s="30" t="s">
        <v>184</v>
      </c>
      <c r="O2" s="2" t="str">
        <f>E2</f>
        <v> </v>
      </c>
      <c r="P2" s="3"/>
      <c r="Q2" s="1" t="s">
        <v>298</v>
      </c>
      <c r="R2" s="5" t="str">
        <f>K2</f>
        <v> </v>
      </c>
      <c r="S2" s="1"/>
    </row>
    <row r="3" spans="2:19" ht="4.5" customHeight="1">
      <c r="B3" s="1"/>
      <c r="C3" s="1"/>
      <c r="D3" s="1"/>
      <c r="E3" s="1"/>
      <c r="F3" s="1"/>
      <c r="G3" s="1"/>
      <c r="H3" s="1"/>
      <c r="I3" s="1"/>
      <c r="J3" s="1"/>
      <c r="K3" s="1"/>
      <c r="M3" s="1"/>
      <c r="N3" s="1"/>
      <c r="O3" s="1"/>
      <c r="P3" s="1"/>
      <c r="Q3" s="1"/>
      <c r="R3" s="1"/>
      <c r="S3" s="1"/>
    </row>
    <row r="4" spans="1:19" ht="18" customHeight="1">
      <c r="A4" s="1"/>
      <c r="B4" s="4" t="s">
        <v>302</v>
      </c>
      <c r="C4" s="1"/>
      <c r="D4" s="1"/>
      <c r="E4" s="25" t="str">
        <f>'Page 1'!D7</f>
        <v> </v>
      </c>
      <c r="F4" s="3"/>
      <c r="G4" s="1"/>
      <c r="H4" s="1"/>
      <c r="I4" s="1"/>
      <c r="J4" s="1"/>
      <c r="K4" s="1"/>
      <c r="L4" s="1"/>
      <c r="M4" s="1"/>
      <c r="N4" s="1" t="s">
        <v>302</v>
      </c>
      <c r="O4" s="2" t="str">
        <f>E4</f>
        <v> </v>
      </c>
      <c r="P4" s="3"/>
      <c r="Q4" s="1"/>
      <c r="R4" s="1"/>
      <c r="S4" s="1"/>
    </row>
    <row r="5" spans="2:19" ht="18" customHeight="1">
      <c r="B5" s="9"/>
      <c r="C5" s="1"/>
      <c r="D5" s="9"/>
      <c r="E5" s="9"/>
      <c r="F5" s="1" t="s">
        <v>185</v>
      </c>
      <c r="G5" s="9"/>
      <c r="H5" s="9"/>
      <c r="I5" s="9"/>
      <c r="J5" s="1"/>
      <c r="K5" s="1"/>
      <c r="L5" s="1"/>
      <c r="M5" s="1"/>
      <c r="N5" s="1"/>
      <c r="O5" s="1"/>
      <c r="P5" s="7" t="s">
        <v>186</v>
      </c>
      <c r="Q5" s="1"/>
      <c r="R5" s="1"/>
      <c r="S5" s="1"/>
    </row>
    <row r="6" spans="2:19" ht="13.5" customHeight="1">
      <c r="B6" s="9"/>
      <c r="C6" s="14"/>
      <c r="D6" s="22"/>
      <c r="E6" s="24"/>
      <c r="F6" s="15"/>
      <c r="G6" s="34"/>
      <c r="H6" s="34" t="s">
        <v>187</v>
      </c>
      <c r="I6" s="34"/>
      <c r="J6" s="1"/>
      <c r="K6" s="14"/>
      <c r="L6" s="1"/>
      <c r="M6" s="1"/>
      <c r="N6" s="1" t="s">
        <v>188</v>
      </c>
      <c r="O6" s="1"/>
      <c r="P6" s="1"/>
      <c r="Q6" s="1"/>
      <c r="R6" s="1"/>
      <c r="S6" s="1"/>
    </row>
    <row r="7" spans="2:19" ht="13.5" customHeight="1">
      <c r="B7" s="9"/>
      <c r="C7" s="18"/>
      <c r="D7" s="37" t="s">
        <v>231</v>
      </c>
      <c r="E7" s="38"/>
      <c r="F7" s="17"/>
      <c r="G7" s="18"/>
      <c r="H7" s="18" t="s">
        <v>189</v>
      </c>
      <c r="I7" s="16"/>
      <c r="J7" s="1"/>
      <c r="K7" s="16"/>
      <c r="L7" s="1"/>
      <c r="M7" s="1"/>
      <c r="N7" s="9">
        <v>1</v>
      </c>
      <c r="O7" s="9">
        <v>2</v>
      </c>
      <c r="P7" s="9">
        <v>3</v>
      </c>
      <c r="Q7" s="9">
        <v>4</v>
      </c>
      <c r="R7" s="9">
        <v>5</v>
      </c>
      <c r="S7" s="1"/>
    </row>
    <row r="8" spans="2:19" ht="13.5" customHeight="1">
      <c r="B8" s="9"/>
      <c r="C8" s="18" t="s">
        <v>269</v>
      </c>
      <c r="D8" s="37" t="s">
        <v>190</v>
      </c>
      <c r="E8" s="38"/>
      <c r="F8" s="17" t="s">
        <v>306</v>
      </c>
      <c r="G8" s="18" t="s">
        <v>309</v>
      </c>
      <c r="H8" s="18" t="s">
        <v>191</v>
      </c>
      <c r="I8" s="18" t="s">
        <v>192</v>
      </c>
      <c r="J8" s="1"/>
      <c r="K8" s="16"/>
      <c r="L8" s="1"/>
      <c r="M8" s="1"/>
      <c r="N8" s="267" t="str">
        <f>'Page 5'!C8</f>
        <v> </v>
      </c>
      <c r="O8" s="267" t="str">
        <f>'Page 5'!C9</f>
        <v> </v>
      </c>
      <c r="P8" s="267" t="str">
        <f>'Page 5'!C10</f>
        <v> </v>
      </c>
      <c r="Q8" s="267" t="str">
        <f>'Page 5'!C11</f>
        <v> </v>
      </c>
      <c r="R8" s="267" t="str">
        <f>'Page 5'!C12</f>
        <v> </v>
      </c>
      <c r="S8" s="1"/>
    </row>
    <row r="9" spans="2:19" ht="13.5" customHeight="1">
      <c r="B9" s="9"/>
      <c r="C9" s="18"/>
      <c r="D9" s="37" t="s">
        <v>231</v>
      </c>
      <c r="E9" s="38"/>
      <c r="F9" s="17" t="s">
        <v>193</v>
      </c>
      <c r="G9" s="18"/>
      <c r="H9" s="18" t="s">
        <v>194</v>
      </c>
      <c r="I9" s="18" t="s">
        <v>195</v>
      </c>
      <c r="J9" s="1"/>
      <c r="K9" s="18" t="s">
        <v>196</v>
      </c>
      <c r="L9" s="1"/>
      <c r="M9" s="1"/>
      <c r="N9" s="268"/>
      <c r="O9" s="268"/>
      <c r="P9" s="268"/>
      <c r="Q9" s="268"/>
      <c r="R9" s="268"/>
      <c r="S9" s="1"/>
    </row>
    <row r="10" spans="2:19" ht="13.5" customHeight="1">
      <c r="B10" s="9"/>
      <c r="C10" s="35"/>
      <c r="D10" s="41"/>
      <c r="E10" s="28"/>
      <c r="F10" s="20"/>
      <c r="G10" s="35"/>
      <c r="H10" s="35" t="s">
        <v>197</v>
      </c>
      <c r="I10" s="35" t="s">
        <v>198</v>
      </c>
      <c r="J10" s="1"/>
      <c r="K10" s="35" t="s">
        <v>199</v>
      </c>
      <c r="L10" s="1"/>
      <c r="M10" s="1"/>
      <c r="N10" s="35" t="s">
        <v>173</v>
      </c>
      <c r="O10" s="35" t="s">
        <v>173</v>
      </c>
      <c r="P10" s="35" t="s">
        <v>173</v>
      </c>
      <c r="Q10" s="35" t="s">
        <v>173</v>
      </c>
      <c r="R10" s="35" t="s">
        <v>173</v>
      </c>
      <c r="S10" s="1"/>
    </row>
    <row r="11" spans="2:19" ht="19.5" customHeight="1">
      <c r="B11" s="61"/>
      <c r="C11" s="61" t="s">
        <v>200</v>
      </c>
      <c r="D11" s="62" t="s">
        <v>201</v>
      </c>
      <c r="E11" s="63"/>
      <c r="F11" s="61" t="s">
        <v>202</v>
      </c>
      <c r="G11" s="64" t="s">
        <v>203</v>
      </c>
      <c r="H11" s="61" t="s">
        <v>204</v>
      </c>
      <c r="I11" s="61">
        <v>1</v>
      </c>
      <c r="J11" s="65"/>
      <c r="K11" s="66">
        <v>200</v>
      </c>
      <c r="L11" s="67"/>
      <c r="M11" s="61"/>
      <c r="N11" s="68" t="s">
        <v>205</v>
      </c>
      <c r="O11" s="68"/>
      <c r="P11" s="68"/>
      <c r="Q11" s="68"/>
      <c r="R11" s="68"/>
      <c r="S11" s="61"/>
    </row>
    <row r="12" spans="2:19" ht="19.5" customHeight="1">
      <c r="B12" s="36">
        <v>1</v>
      </c>
      <c r="C12" s="124" t="s">
        <v>231</v>
      </c>
      <c r="D12" s="271"/>
      <c r="E12" s="272"/>
      <c r="F12" s="112"/>
      <c r="G12" s="125"/>
      <c r="H12" s="112"/>
      <c r="I12" s="112"/>
      <c r="J12" s="112"/>
      <c r="K12" s="149">
        <f>SUM(N12:R12)</f>
        <v>0</v>
      </c>
      <c r="L12" s="21">
        <v>1</v>
      </c>
      <c r="M12" s="36">
        <v>1</v>
      </c>
      <c r="N12" s="125" t="s">
        <v>231</v>
      </c>
      <c r="O12" s="125" t="s">
        <v>231</v>
      </c>
      <c r="P12" s="125" t="s">
        <v>231</v>
      </c>
      <c r="Q12" s="125" t="s">
        <v>231</v>
      </c>
      <c r="R12" s="125" t="s">
        <v>231</v>
      </c>
      <c r="S12" s="36">
        <v>1</v>
      </c>
    </row>
    <row r="13" spans="2:19" ht="19.5" customHeight="1">
      <c r="B13" s="35">
        <v>2</v>
      </c>
      <c r="C13" s="110"/>
      <c r="D13" s="271"/>
      <c r="E13" s="272"/>
      <c r="F13" s="110"/>
      <c r="G13" s="120" t="s">
        <v>231</v>
      </c>
      <c r="H13" s="110"/>
      <c r="I13" s="109"/>
      <c r="J13" s="123"/>
      <c r="K13" s="149">
        <f aca="true" t="shared" si="0" ref="K13:K36">SUM(N13:R13)</f>
        <v>0</v>
      </c>
      <c r="L13" s="19">
        <v>2</v>
      </c>
      <c r="M13" s="35">
        <v>2</v>
      </c>
      <c r="N13" s="117" t="s">
        <v>231</v>
      </c>
      <c r="O13" s="117" t="s">
        <v>231</v>
      </c>
      <c r="P13" s="117" t="s">
        <v>231</v>
      </c>
      <c r="Q13" s="117"/>
      <c r="R13" s="117"/>
      <c r="S13" s="35">
        <v>2</v>
      </c>
    </row>
    <row r="14" spans="2:19" ht="19.5" customHeight="1">
      <c r="B14" s="35">
        <f aca="true" t="shared" si="1" ref="B14:B36">SUM(B13+1)</f>
        <v>3</v>
      </c>
      <c r="C14" s="110"/>
      <c r="D14" s="271"/>
      <c r="E14" s="272"/>
      <c r="F14" s="110"/>
      <c r="G14" s="120"/>
      <c r="H14" s="110"/>
      <c r="I14" s="109"/>
      <c r="J14" s="123"/>
      <c r="K14" s="149">
        <f t="shared" si="0"/>
        <v>0</v>
      </c>
      <c r="L14" s="19">
        <f aca="true" t="shared" si="2" ref="L14:M36">SUM(L13+1)</f>
        <v>3</v>
      </c>
      <c r="M14" s="35">
        <f t="shared" si="2"/>
        <v>3</v>
      </c>
      <c r="N14" s="117"/>
      <c r="O14" s="117"/>
      <c r="P14" s="117"/>
      <c r="Q14" s="117"/>
      <c r="R14" s="117"/>
      <c r="S14" s="35">
        <f aca="true" t="shared" si="3" ref="S14:S36">SUM(S13+1)</f>
        <v>3</v>
      </c>
    </row>
    <row r="15" spans="2:19" ht="19.5" customHeight="1">
      <c r="B15" s="35">
        <f t="shared" si="1"/>
        <v>4</v>
      </c>
      <c r="C15" s="110"/>
      <c r="D15" s="271"/>
      <c r="E15" s="272"/>
      <c r="F15" s="110"/>
      <c r="G15" s="120"/>
      <c r="H15" s="110"/>
      <c r="I15" s="109"/>
      <c r="J15" s="123"/>
      <c r="K15" s="149">
        <f t="shared" si="0"/>
        <v>0</v>
      </c>
      <c r="L15" s="19">
        <f t="shared" si="2"/>
        <v>4</v>
      </c>
      <c r="M15" s="35">
        <f t="shared" si="2"/>
        <v>4</v>
      </c>
      <c r="N15" s="117"/>
      <c r="O15" s="117"/>
      <c r="P15" s="117"/>
      <c r="Q15" s="117"/>
      <c r="R15" s="117"/>
      <c r="S15" s="35">
        <f t="shared" si="3"/>
        <v>4</v>
      </c>
    </row>
    <row r="16" spans="2:19" ht="19.5" customHeight="1">
      <c r="B16" s="35">
        <f t="shared" si="1"/>
        <v>5</v>
      </c>
      <c r="C16" s="110"/>
      <c r="D16" s="271"/>
      <c r="E16" s="272"/>
      <c r="F16" s="110"/>
      <c r="G16" s="120"/>
      <c r="H16" s="110"/>
      <c r="I16" s="109"/>
      <c r="J16" s="123"/>
      <c r="K16" s="149">
        <f t="shared" si="0"/>
        <v>0</v>
      </c>
      <c r="L16" s="19">
        <f t="shared" si="2"/>
        <v>5</v>
      </c>
      <c r="M16" s="35">
        <f t="shared" si="2"/>
        <v>5</v>
      </c>
      <c r="N16" s="117"/>
      <c r="O16" s="117"/>
      <c r="P16" s="117"/>
      <c r="Q16" s="117"/>
      <c r="R16" s="117"/>
      <c r="S16" s="35">
        <f t="shared" si="3"/>
        <v>5</v>
      </c>
    </row>
    <row r="17" spans="2:19" ht="19.5" customHeight="1">
      <c r="B17" s="35">
        <f t="shared" si="1"/>
        <v>6</v>
      </c>
      <c r="C17" s="110"/>
      <c r="D17" s="271"/>
      <c r="E17" s="272"/>
      <c r="F17" s="110"/>
      <c r="G17" s="120"/>
      <c r="H17" s="110"/>
      <c r="I17" s="109"/>
      <c r="J17" s="123"/>
      <c r="K17" s="149">
        <f t="shared" si="0"/>
        <v>0</v>
      </c>
      <c r="L17" s="19">
        <f t="shared" si="2"/>
        <v>6</v>
      </c>
      <c r="M17" s="35">
        <f t="shared" si="2"/>
        <v>6</v>
      </c>
      <c r="N17" s="117"/>
      <c r="O17" s="117"/>
      <c r="P17" s="117"/>
      <c r="Q17" s="117"/>
      <c r="R17" s="117"/>
      <c r="S17" s="35">
        <f t="shared" si="3"/>
        <v>6</v>
      </c>
    </row>
    <row r="18" spans="2:19" ht="19.5" customHeight="1">
      <c r="B18" s="35">
        <f t="shared" si="1"/>
        <v>7</v>
      </c>
      <c r="C18" s="110"/>
      <c r="D18" s="271"/>
      <c r="E18" s="272"/>
      <c r="F18" s="110"/>
      <c r="G18" s="120"/>
      <c r="H18" s="110"/>
      <c r="I18" s="109"/>
      <c r="J18" s="123"/>
      <c r="K18" s="149">
        <f t="shared" si="0"/>
        <v>0</v>
      </c>
      <c r="L18" s="19">
        <f t="shared" si="2"/>
        <v>7</v>
      </c>
      <c r="M18" s="35">
        <f t="shared" si="2"/>
        <v>7</v>
      </c>
      <c r="N18" s="117"/>
      <c r="O18" s="117"/>
      <c r="P18" s="117"/>
      <c r="Q18" s="117"/>
      <c r="R18" s="117"/>
      <c r="S18" s="35">
        <f t="shared" si="3"/>
        <v>7</v>
      </c>
    </row>
    <row r="19" spans="2:19" ht="19.5" customHeight="1">
      <c r="B19" s="35">
        <f t="shared" si="1"/>
        <v>8</v>
      </c>
      <c r="C19" s="110"/>
      <c r="D19" s="271"/>
      <c r="E19" s="272"/>
      <c r="F19" s="110"/>
      <c r="G19" s="120"/>
      <c r="H19" s="110"/>
      <c r="I19" s="109"/>
      <c r="J19" s="123"/>
      <c r="K19" s="149">
        <f t="shared" si="0"/>
        <v>0</v>
      </c>
      <c r="L19" s="19">
        <f t="shared" si="2"/>
        <v>8</v>
      </c>
      <c r="M19" s="35">
        <f t="shared" si="2"/>
        <v>8</v>
      </c>
      <c r="N19" s="117"/>
      <c r="O19" s="117"/>
      <c r="P19" s="117"/>
      <c r="Q19" s="117"/>
      <c r="R19" s="117"/>
      <c r="S19" s="35">
        <f t="shared" si="3"/>
        <v>8</v>
      </c>
    </row>
    <row r="20" spans="2:19" ht="19.5" customHeight="1">
      <c r="B20" s="35">
        <f t="shared" si="1"/>
        <v>9</v>
      </c>
      <c r="C20" s="110"/>
      <c r="D20" s="271"/>
      <c r="E20" s="272"/>
      <c r="F20" s="110"/>
      <c r="G20" s="120"/>
      <c r="H20" s="110"/>
      <c r="I20" s="109"/>
      <c r="J20" s="123"/>
      <c r="K20" s="149">
        <f t="shared" si="0"/>
        <v>0</v>
      </c>
      <c r="L20" s="19">
        <f t="shared" si="2"/>
        <v>9</v>
      </c>
      <c r="M20" s="35">
        <f t="shared" si="2"/>
        <v>9</v>
      </c>
      <c r="N20" s="117"/>
      <c r="O20" s="117"/>
      <c r="P20" s="117"/>
      <c r="Q20" s="117"/>
      <c r="R20" s="117"/>
      <c r="S20" s="35">
        <f t="shared" si="3"/>
        <v>9</v>
      </c>
    </row>
    <row r="21" spans="2:19" ht="19.5" customHeight="1">
      <c r="B21" s="35">
        <f t="shared" si="1"/>
        <v>10</v>
      </c>
      <c r="C21" s="110"/>
      <c r="D21" s="271"/>
      <c r="E21" s="272"/>
      <c r="F21" s="110"/>
      <c r="G21" s="120"/>
      <c r="H21" s="110"/>
      <c r="I21" s="109"/>
      <c r="J21" s="123"/>
      <c r="K21" s="149">
        <f t="shared" si="0"/>
        <v>0</v>
      </c>
      <c r="L21" s="19">
        <f t="shared" si="2"/>
        <v>10</v>
      </c>
      <c r="M21" s="35">
        <f t="shared" si="2"/>
        <v>10</v>
      </c>
      <c r="N21" s="117"/>
      <c r="O21" s="117"/>
      <c r="P21" s="117"/>
      <c r="Q21" s="117"/>
      <c r="R21" s="117"/>
      <c r="S21" s="35">
        <f t="shared" si="3"/>
        <v>10</v>
      </c>
    </row>
    <row r="22" spans="2:19" ht="19.5" customHeight="1">
      <c r="B22" s="35">
        <f t="shared" si="1"/>
        <v>11</v>
      </c>
      <c r="C22" s="110"/>
      <c r="D22" s="271"/>
      <c r="E22" s="272"/>
      <c r="F22" s="110"/>
      <c r="G22" s="120"/>
      <c r="H22" s="110"/>
      <c r="I22" s="109"/>
      <c r="J22" s="123"/>
      <c r="K22" s="149">
        <f t="shared" si="0"/>
        <v>0</v>
      </c>
      <c r="L22" s="19">
        <f t="shared" si="2"/>
        <v>11</v>
      </c>
      <c r="M22" s="35">
        <f t="shared" si="2"/>
        <v>11</v>
      </c>
      <c r="N22" s="117"/>
      <c r="O22" s="117"/>
      <c r="P22" s="117"/>
      <c r="Q22" s="117"/>
      <c r="R22" s="117"/>
      <c r="S22" s="35">
        <f t="shared" si="3"/>
        <v>11</v>
      </c>
    </row>
    <row r="23" spans="2:19" ht="19.5" customHeight="1">
      <c r="B23" s="35">
        <f t="shared" si="1"/>
        <v>12</v>
      </c>
      <c r="C23" s="110"/>
      <c r="D23" s="271"/>
      <c r="E23" s="272"/>
      <c r="F23" s="110"/>
      <c r="G23" s="120"/>
      <c r="H23" s="110"/>
      <c r="I23" s="109"/>
      <c r="J23" s="123"/>
      <c r="K23" s="149">
        <f t="shared" si="0"/>
        <v>0</v>
      </c>
      <c r="L23" s="19">
        <f t="shared" si="2"/>
        <v>12</v>
      </c>
      <c r="M23" s="35">
        <f t="shared" si="2"/>
        <v>12</v>
      </c>
      <c r="N23" s="117"/>
      <c r="O23" s="117"/>
      <c r="P23" s="117"/>
      <c r="Q23" s="117"/>
      <c r="R23" s="117"/>
      <c r="S23" s="35">
        <f t="shared" si="3"/>
        <v>12</v>
      </c>
    </row>
    <row r="24" spans="2:19" ht="19.5" customHeight="1">
      <c r="B24" s="35">
        <f t="shared" si="1"/>
        <v>13</v>
      </c>
      <c r="C24" s="110"/>
      <c r="D24" s="271"/>
      <c r="E24" s="272"/>
      <c r="F24" s="110"/>
      <c r="G24" s="120"/>
      <c r="H24" s="110"/>
      <c r="I24" s="109"/>
      <c r="J24" s="123"/>
      <c r="K24" s="149">
        <f t="shared" si="0"/>
        <v>0</v>
      </c>
      <c r="L24" s="19">
        <f t="shared" si="2"/>
        <v>13</v>
      </c>
      <c r="M24" s="35">
        <f t="shared" si="2"/>
        <v>13</v>
      </c>
      <c r="N24" s="117"/>
      <c r="O24" s="117"/>
      <c r="P24" s="117"/>
      <c r="Q24" s="117"/>
      <c r="R24" s="117"/>
      <c r="S24" s="35">
        <f t="shared" si="3"/>
        <v>13</v>
      </c>
    </row>
    <row r="25" spans="2:19" ht="19.5" customHeight="1">
      <c r="B25" s="35">
        <f t="shared" si="1"/>
        <v>14</v>
      </c>
      <c r="C25" s="110"/>
      <c r="D25" s="271"/>
      <c r="E25" s="272"/>
      <c r="F25" s="110"/>
      <c r="G25" s="120"/>
      <c r="H25" s="110"/>
      <c r="I25" s="109"/>
      <c r="J25" s="123"/>
      <c r="K25" s="149">
        <f t="shared" si="0"/>
        <v>0</v>
      </c>
      <c r="L25" s="19">
        <f t="shared" si="2"/>
        <v>14</v>
      </c>
      <c r="M25" s="35">
        <f t="shared" si="2"/>
        <v>14</v>
      </c>
      <c r="N25" s="117"/>
      <c r="O25" s="117"/>
      <c r="P25" s="117"/>
      <c r="Q25" s="117"/>
      <c r="R25" s="117"/>
      <c r="S25" s="35">
        <f t="shared" si="3"/>
        <v>14</v>
      </c>
    </row>
    <row r="26" spans="2:19" ht="19.5" customHeight="1">
      <c r="B26" s="35">
        <f t="shared" si="1"/>
        <v>15</v>
      </c>
      <c r="C26" s="110"/>
      <c r="D26" s="271"/>
      <c r="E26" s="272"/>
      <c r="F26" s="110"/>
      <c r="G26" s="120"/>
      <c r="H26" s="110"/>
      <c r="I26" s="109"/>
      <c r="J26" s="123"/>
      <c r="K26" s="149">
        <f t="shared" si="0"/>
        <v>0</v>
      </c>
      <c r="L26" s="19">
        <f t="shared" si="2"/>
        <v>15</v>
      </c>
      <c r="M26" s="35">
        <f t="shared" si="2"/>
        <v>15</v>
      </c>
      <c r="N26" s="117"/>
      <c r="O26" s="117"/>
      <c r="P26" s="117"/>
      <c r="Q26" s="117"/>
      <c r="R26" s="117"/>
      <c r="S26" s="35">
        <f t="shared" si="3"/>
        <v>15</v>
      </c>
    </row>
    <row r="27" spans="2:19" ht="19.5" customHeight="1">
      <c r="B27" s="35">
        <f t="shared" si="1"/>
        <v>16</v>
      </c>
      <c r="C27" s="110"/>
      <c r="D27" s="271"/>
      <c r="E27" s="272"/>
      <c r="F27" s="110"/>
      <c r="G27" s="120"/>
      <c r="H27" s="110"/>
      <c r="I27" s="109"/>
      <c r="J27" s="123"/>
      <c r="K27" s="149">
        <f t="shared" si="0"/>
        <v>0</v>
      </c>
      <c r="L27" s="19">
        <f t="shared" si="2"/>
        <v>16</v>
      </c>
      <c r="M27" s="35">
        <f t="shared" si="2"/>
        <v>16</v>
      </c>
      <c r="N27" s="117"/>
      <c r="O27" s="117"/>
      <c r="P27" s="117"/>
      <c r="Q27" s="117"/>
      <c r="R27" s="117"/>
      <c r="S27" s="35">
        <f t="shared" si="3"/>
        <v>16</v>
      </c>
    </row>
    <row r="28" spans="2:19" ht="19.5" customHeight="1">
      <c r="B28" s="35">
        <f t="shared" si="1"/>
        <v>17</v>
      </c>
      <c r="C28" s="110"/>
      <c r="D28" s="271"/>
      <c r="E28" s="272"/>
      <c r="F28" s="110"/>
      <c r="G28" s="120"/>
      <c r="H28" s="110"/>
      <c r="I28" s="109"/>
      <c r="J28" s="123"/>
      <c r="K28" s="149">
        <f t="shared" si="0"/>
        <v>0</v>
      </c>
      <c r="L28" s="19">
        <f t="shared" si="2"/>
        <v>17</v>
      </c>
      <c r="M28" s="35">
        <f t="shared" si="2"/>
        <v>17</v>
      </c>
      <c r="N28" s="117"/>
      <c r="O28" s="117"/>
      <c r="P28" s="117"/>
      <c r="Q28" s="117"/>
      <c r="R28" s="117"/>
      <c r="S28" s="35">
        <f t="shared" si="3"/>
        <v>17</v>
      </c>
    </row>
    <row r="29" spans="2:19" ht="19.5" customHeight="1">
      <c r="B29" s="35">
        <f t="shared" si="1"/>
        <v>18</v>
      </c>
      <c r="C29" s="110"/>
      <c r="D29" s="271"/>
      <c r="E29" s="272"/>
      <c r="F29" s="110"/>
      <c r="G29" s="120"/>
      <c r="H29" s="110"/>
      <c r="I29" s="109"/>
      <c r="J29" s="123"/>
      <c r="K29" s="149">
        <f t="shared" si="0"/>
        <v>0</v>
      </c>
      <c r="L29" s="19">
        <f t="shared" si="2"/>
        <v>18</v>
      </c>
      <c r="M29" s="35">
        <f t="shared" si="2"/>
        <v>18</v>
      </c>
      <c r="N29" s="117"/>
      <c r="O29" s="117"/>
      <c r="P29" s="117"/>
      <c r="Q29" s="117"/>
      <c r="R29" s="117"/>
      <c r="S29" s="35">
        <f t="shared" si="3"/>
        <v>18</v>
      </c>
    </row>
    <row r="30" spans="2:19" ht="19.5" customHeight="1">
      <c r="B30" s="35">
        <f t="shared" si="1"/>
        <v>19</v>
      </c>
      <c r="C30" s="110"/>
      <c r="D30" s="271"/>
      <c r="E30" s="272"/>
      <c r="F30" s="110"/>
      <c r="G30" s="120"/>
      <c r="H30" s="110"/>
      <c r="I30" s="109"/>
      <c r="J30" s="123"/>
      <c r="K30" s="149">
        <f t="shared" si="0"/>
        <v>0</v>
      </c>
      <c r="L30" s="19">
        <f t="shared" si="2"/>
        <v>19</v>
      </c>
      <c r="M30" s="35">
        <f t="shared" si="2"/>
        <v>19</v>
      </c>
      <c r="N30" s="117"/>
      <c r="O30" s="117"/>
      <c r="P30" s="117"/>
      <c r="Q30" s="117"/>
      <c r="R30" s="117"/>
      <c r="S30" s="35">
        <f t="shared" si="3"/>
        <v>19</v>
      </c>
    </row>
    <row r="31" spans="2:19" ht="19.5" customHeight="1">
      <c r="B31" s="35">
        <f t="shared" si="1"/>
        <v>20</v>
      </c>
      <c r="C31" s="112"/>
      <c r="D31" s="271"/>
      <c r="E31" s="272"/>
      <c r="F31" s="112"/>
      <c r="G31" s="125"/>
      <c r="H31" s="112"/>
      <c r="I31" s="112"/>
      <c r="J31" s="112"/>
      <c r="K31" s="149">
        <f t="shared" si="0"/>
        <v>0</v>
      </c>
      <c r="L31" s="19">
        <f t="shared" si="2"/>
        <v>20</v>
      </c>
      <c r="M31" s="35">
        <f t="shared" si="2"/>
        <v>20</v>
      </c>
      <c r="N31" s="125"/>
      <c r="O31" s="125"/>
      <c r="P31" s="125"/>
      <c r="Q31" s="125"/>
      <c r="R31" s="125"/>
      <c r="S31" s="35">
        <f t="shared" si="3"/>
        <v>20</v>
      </c>
    </row>
    <row r="32" spans="2:19" ht="19.5" customHeight="1">
      <c r="B32" s="35">
        <f t="shared" si="1"/>
        <v>21</v>
      </c>
      <c r="C32" s="112"/>
      <c r="D32" s="271"/>
      <c r="E32" s="272"/>
      <c r="F32" s="112"/>
      <c r="G32" s="125"/>
      <c r="H32" s="112"/>
      <c r="I32" s="112"/>
      <c r="J32" s="112"/>
      <c r="K32" s="149">
        <f t="shared" si="0"/>
        <v>0</v>
      </c>
      <c r="L32" s="19">
        <f t="shared" si="2"/>
        <v>21</v>
      </c>
      <c r="M32" s="35">
        <f t="shared" si="2"/>
        <v>21</v>
      </c>
      <c r="N32" s="125"/>
      <c r="O32" s="125"/>
      <c r="P32" s="125"/>
      <c r="Q32" s="125"/>
      <c r="R32" s="125"/>
      <c r="S32" s="35">
        <f t="shared" si="3"/>
        <v>21</v>
      </c>
    </row>
    <row r="33" spans="2:19" ht="19.5" customHeight="1">
      <c r="B33" s="35">
        <f t="shared" si="1"/>
        <v>22</v>
      </c>
      <c r="C33" s="112"/>
      <c r="D33" s="271"/>
      <c r="E33" s="272"/>
      <c r="F33" s="112"/>
      <c r="G33" s="125"/>
      <c r="H33" s="112"/>
      <c r="I33" s="112"/>
      <c r="J33" s="112"/>
      <c r="K33" s="149">
        <f t="shared" si="0"/>
        <v>0</v>
      </c>
      <c r="L33" s="19">
        <f t="shared" si="2"/>
        <v>22</v>
      </c>
      <c r="M33" s="35">
        <f t="shared" si="2"/>
        <v>22</v>
      </c>
      <c r="N33" s="125"/>
      <c r="O33" s="125"/>
      <c r="P33" s="125"/>
      <c r="Q33" s="125"/>
      <c r="R33" s="125"/>
      <c r="S33" s="35">
        <f t="shared" si="3"/>
        <v>22</v>
      </c>
    </row>
    <row r="34" spans="1:19" ht="19.5" customHeight="1">
      <c r="A34" s="30"/>
      <c r="B34" s="35">
        <f t="shared" si="1"/>
        <v>23</v>
      </c>
      <c r="C34" s="112"/>
      <c r="D34" s="271"/>
      <c r="E34" s="272"/>
      <c r="F34" s="112"/>
      <c r="G34" s="125"/>
      <c r="H34" s="112"/>
      <c r="I34" s="112"/>
      <c r="J34" s="112"/>
      <c r="K34" s="149">
        <f t="shared" si="0"/>
        <v>0</v>
      </c>
      <c r="L34" s="19">
        <f t="shared" si="2"/>
        <v>23</v>
      </c>
      <c r="M34" s="35">
        <f t="shared" si="2"/>
        <v>23</v>
      </c>
      <c r="N34" s="125"/>
      <c r="O34" s="125"/>
      <c r="P34" s="125"/>
      <c r="Q34" s="125"/>
      <c r="R34" s="125"/>
      <c r="S34" s="35">
        <f t="shared" si="3"/>
        <v>23</v>
      </c>
    </row>
    <row r="35" spans="2:19" ht="19.5" customHeight="1">
      <c r="B35" s="35">
        <f t="shared" si="1"/>
        <v>24</v>
      </c>
      <c r="C35" s="112"/>
      <c r="D35" s="271"/>
      <c r="E35" s="272"/>
      <c r="F35" s="112"/>
      <c r="G35" s="125"/>
      <c r="H35" s="112"/>
      <c r="I35" s="112"/>
      <c r="J35" s="112"/>
      <c r="K35" s="149">
        <f t="shared" si="0"/>
        <v>0</v>
      </c>
      <c r="L35" s="19">
        <f t="shared" si="2"/>
        <v>24</v>
      </c>
      <c r="M35" s="35">
        <f t="shared" si="2"/>
        <v>24</v>
      </c>
      <c r="N35" s="125"/>
      <c r="O35" s="125"/>
      <c r="P35" s="125"/>
      <c r="Q35" s="125"/>
      <c r="R35" s="125"/>
      <c r="S35" s="35">
        <f t="shared" si="3"/>
        <v>24</v>
      </c>
    </row>
    <row r="36" spans="1:19" ht="19.5" customHeight="1">
      <c r="A36" s="30"/>
      <c r="B36" s="35">
        <f t="shared" si="1"/>
        <v>25</v>
      </c>
      <c r="C36" s="110"/>
      <c r="D36" s="271"/>
      <c r="E36" s="272"/>
      <c r="F36" s="110"/>
      <c r="G36" s="120"/>
      <c r="H36" s="110"/>
      <c r="I36" s="109"/>
      <c r="J36" s="121"/>
      <c r="K36" s="149">
        <f t="shared" si="0"/>
        <v>0</v>
      </c>
      <c r="L36" s="19">
        <f t="shared" si="2"/>
        <v>25</v>
      </c>
      <c r="M36" s="35">
        <f t="shared" si="2"/>
        <v>25</v>
      </c>
      <c r="N36" s="117" t="s">
        <v>231</v>
      </c>
      <c r="O36" s="117"/>
      <c r="P36" s="117"/>
      <c r="Q36" s="117"/>
      <c r="R36" s="117" t="s">
        <v>231</v>
      </c>
      <c r="S36" s="35">
        <f t="shared" si="3"/>
        <v>25</v>
      </c>
    </row>
    <row r="37" spans="2:19" ht="13.5" customHeight="1">
      <c r="B37" s="9"/>
      <c r="C37" s="1"/>
      <c r="D37" s="1"/>
      <c r="E37" s="1"/>
      <c r="F37" s="22" t="s">
        <v>206</v>
      </c>
      <c r="G37" s="23"/>
      <c r="H37" s="24"/>
      <c r="I37" s="34"/>
      <c r="J37" s="1"/>
      <c r="K37" s="69"/>
      <c r="L37" s="1"/>
      <c r="M37" s="9"/>
      <c r="N37" s="70">
        <f>SUM(N12:N36)</f>
        <v>0</v>
      </c>
      <c r="O37" s="70">
        <f>SUM(O12:O36)</f>
        <v>0</v>
      </c>
      <c r="P37" s="70">
        <f>SUM(P12:P36)</f>
        <v>0</v>
      </c>
      <c r="Q37" s="70">
        <f>SUM(Q12:Q36)</f>
        <v>0</v>
      </c>
      <c r="R37" s="70">
        <f>SUM(R12:R36)</f>
        <v>0</v>
      </c>
      <c r="S37" s="9"/>
    </row>
    <row r="38" spans="1:19" ht="13.5" customHeight="1">
      <c r="A38" s="30"/>
      <c r="B38" s="9"/>
      <c r="C38" s="1"/>
      <c r="D38" s="1"/>
      <c r="E38" s="1"/>
      <c r="F38" s="26" t="s">
        <v>207</v>
      </c>
      <c r="G38" s="27"/>
      <c r="H38" s="28"/>
      <c r="I38" s="35"/>
      <c r="J38" s="1"/>
      <c r="K38" s="48">
        <f>SUM(K12:K36)</f>
        <v>0</v>
      </c>
      <c r="L38" s="1"/>
      <c r="M38" s="9"/>
      <c r="N38" s="1" t="s">
        <v>208</v>
      </c>
      <c r="O38" s="1"/>
      <c r="P38" s="1"/>
      <c r="Q38" s="1"/>
      <c r="R38" s="1"/>
      <c r="S38" s="9"/>
    </row>
    <row r="39" spans="2:19" ht="19.5" customHeight="1">
      <c r="B39" s="9"/>
      <c r="C39" s="1"/>
      <c r="D39" s="1"/>
      <c r="E39" s="1"/>
      <c r="F39" s="1"/>
      <c r="G39" s="1"/>
      <c r="H39" s="1"/>
      <c r="I39" s="9"/>
      <c r="J39" s="1"/>
      <c r="K39" s="1"/>
      <c r="L39" s="1"/>
      <c r="M39" s="9"/>
      <c r="N39" s="1"/>
      <c r="O39" s="1"/>
      <c r="P39" s="1"/>
      <c r="Q39" s="1"/>
      <c r="R39" s="1"/>
      <c r="S39" s="9"/>
    </row>
    <row r="40" spans="1:19" ht="19.5" customHeight="1">
      <c r="A40" s="30"/>
      <c r="B40" s="9"/>
      <c r="C40" s="1"/>
      <c r="D40" s="1"/>
      <c r="E40" s="1"/>
      <c r="F40" s="9">
        <v>8</v>
      </c>
      <c r="G40" s="1"/>
      <c r="H40" s="1" t="s">
        <v>209</v>
      </c>
      <c r="I40" s="9"/>
      <c r="J40" s="1"/>
      <c r="K40" s="148" t="s">
        <v>2</v>
      </c>
      <c r="L40" s="1"/>
      <c r="M40" s="9"/>
      <c r="N40" s="1"/>
      <c r="O40" s="1"/>
      <c r="P40" s="9">
        <v>9</v>
      </c>
      <c r="Q40" s="1"/>
      <c r="R40" s="148" t="s">
        <v>2</v>
      </c>
      <c r="S40" s="9"/>
    </row>
    <row r="41" spans="2:19" ht="13.5" customHeight="1">
      <c r="B41" s="9"/>
      <c r="C41" s="1"/>
      <c r="D41" s="1"/>
      <c r="E41" s="1"/>
      <c r="S41" s="1"/>
    </row>
    <row r="42" spans="1:19" ht="13.5" customHeight="1">
      <c r="A42" s="30"/>
      <c r="B42" s="4" t="s">
        <v>301</v>
      </c>
      <c r="C42" s="1"/>
      <c r="D42" s="1"/>
      <c r="E42" s="2" t="str">
        <f>E2</f>
        <v> </v>
      </c>
      <c r="F42" s="3"/>
      <c r="G42" s="1" t="s">
        <v>210</v>
      </c>
      <c r="H42" s="1"/>
      <c r="I42" s="9"/>
      <c r="J42" s="1"/>
      <c r="K42" s="71" t="str">
        <f>K2</f>
        <v> </v>
      </c>
      <c r="L42" s="1"/>
      <c r="M42" s="4" t="s">
        <v>301</v>
      </c>
      <c r="N42" s="1"/>
      <c r="O42" s="2" t="str">
        <f>E2</f>
        <v> </v>
      </c>
      <c r="P42" s="3"/>
      <c r="Q42" s="1" t="s">
        <v>298</v>
      </c>
      <c r="R42" s="5" t="str">
        <f>R2</f>
        <v> </v>
      </c>
      <c r="S42" s="9"/>
    </row>
    <row r="43" spans="2:19" ht="13.5" customHeight="1">
      <c r="B43" s="9"/>
      <c r="C43" s="1"/>
      <c r="D43" s="1"/>
      <c r="E43" s="1"/>
      <c r="F43" s="1"/>
      <c r="G43" s="1"/>
      <c r="H43" s="1"/>
      <c r="I43" s="9"/>
      <c r="J43" s="1"/>
      <c r="K43" s="1"/>
      <c r="L43" s="1"/>
      <c r="M43" s="9"/>
      <c r="N43" s="1"/>
      <c r="O43" s="1"/>
      <c r="P43" s="1"/>
      <c r="Q43" s="1"/>
      <c r="R43" s="1"/>
      <c r="S43" s="9"/>
    </row>
    <row r="44" spans="1:19" ht="13.5" customHeight="1">
      <c r="A44" s="30"/>
      <c r="B44" s="4" t="s">
        <v>302</v>
      </c>
      <c r="C44" s="1"/>
      <c r="D44" s="1"/>
      <c r="E44" s="25" t="str">
        <f>E4</f>
        <v> </v>
      </c>
      <c r="F44" s="3"/>
      <c r="G44" s="1"/>
      <c r="H44" s="1"/>
      <c r="I44" s="9"/>
      <c r="J44" s="1"/>
      <c r="K44" s="1"/>
      <c r="L44" s="1"/>
      <c r="M44" s="4" t="s">
        <v>302</v>
      </c>
      <c r="N44" s="1"/>
      <c r="O44" s="11" t="str">
        <f>E4</f>
        <v> </v>
      </c>
      <c r="P44" s="3"/>
      <c r="Q44" s="1"/>
      <c r="R44" s="1"/>
      <c r="S44" s="9"/>
    </row>
    <row r="45" spans="2:19" ht="19.5" customHeight="1">
      <c r="B45" s="9"/>
      <c r="C45" s="1"/>
      <c r="D45" s="9"/>
      <c r="E45" s="9"/>
      <c r="F45" s="1" t="s">
        <v>185</v>
      </c>
      <c r="G45" s="9"/>
      <c r="H45" s="9"/>
      <c r="I45" s="9"/>
      <c r="J45" s="1"/>
      <c r="K45" s="9"/>
      <c r="L45" s="1"/>
      <c r="M45" s="9"/>
      <c r="N45" s="1"/>
      <c r="O45" s="1"/>
      <c r="P45" s="7" t="s">
        <v>186</v>
      </c>
      <c r="Q45" s="1"/>
      <c r="R45" s="1"/>
      <c r="S45" s="9"/>
    </row>
    <row r="46" spans="2:19" ht="15" customHeight="1">
      <c r="B46" s="9"/>
      <c r="C46" s="14"/>
      <c r="D46" s="22"/>
      <c r="E46" s="24"/>
      <c r="F46" s="15"/>
      <c r="G46" s="34"/>
      <c r="H46" s="34" t="s">
        <v>187</v>
      </c>
      <c r="I46" s="34"/>
      <c r="J46" s="1"/>
      <c r="K46" s="14"/>
      <c r="L46" s="1"/>
      <c r="M46" s="9"/>
      <c r="N46" s="7" t="s">
        <v>188</v>
      </c>
      <c r="O46" s="1"/>
      <c r="P46" s="1"/>
      <c r="Q46" s="1"/>
      <c r="R46" s="1"/>
      <c r="S46" s="9"/>
    </row>
    <row r="47" spans="1:19" ht="25.5" customHeight="1">
      <c r="A47" s="1"/>
      <c r="B47" s="9"/>
      <c r="C47" s="18"/>
      <c r="D47" s="37" t="s">
        <v>231</v>
      </c>
      <c r="E47" s="38"/>
      <c r="F47" s="17"/>
      <c r="G47" s="18"/>
      <c r="H47" s="18" t="s">
        <v>189</v>
      </c>
      <c r="I47" s="18"/>
      <c r="J47" s="1"/>
      <c r="K47" s="16"/>
      <c r="L47" s="1"/>
      <c r="M47" s="9"/>
      <c r="N47" s="9">
        <v>1</v>
      </c>
      <c r="O47" s="9">
        <v>2</v>
      </c>
      <c r="P47" s="9">
        <v>3</v>
      </c>
      <c r="Q47" s="9">
        <v>4</v>
      </c>
      <c r="R47" s="9">
        <v>5</v>
      </c>
      <c r="S47" s="1"/>
    </row>
    <row r="48" spans="2:19" ht="13.5" customHeight="1">
      <c r="B48" s="9"/>
      <c r="C48" s="18" t="s">
        <v>269</v>
      </c>
      <c r="D48" s="37" t="s">
        <v>190</v>
      </c>
      <c r="E48" s="38"/>
      <c r="F48" s="17" t="s">
        <v>306</v>
      </c>
      <c r="G48" s="18" t="s">
        <v>309</v>
      </c>
      <c r="H48" s="18" t="s">
        <v>191</v>
      </c>
      <c r="I48" s="18" t="s">
        <v>192</v>
      </c>
      <c r="J48" s="1"/>
      <c r="K48" s="18"/>
      <c r="L48" s="1"/>
      <c r="M48" s="9"/>
      <c r="N48" s="269" t="str">
        <f>N8</f>
        <v> </v>
      </c>
      <c r="O48" s="269" t="str">
        <f>O8</f>
        <v> </v>
      </c>
      <c r="P48" s="269" t="str">
        <f>P8</f>
        <v> </v>
      </c>
      <c r="Q48" s="269" t="str">
        <f>Q8</f>
        <v> </v>
      </c>
      <c r="R48" s="269" t="str">
        <f>R8</f>
        <v> </v>
      </c>
      <c r="S48" s="1"/>
    </row>
    <row r="49" spans="2:19" ht="13.5" customHeight="1">
      <c r="B49" s="9"/>
      <c r="C49" s="18"/>
      <c r="D49" s="37" t="s">
        <v>231</v>
      </c>
      <c r="E49" s="38"/>
      <c r="F49" s="17" t="s">
        <v>193</v>
      </c>
      <c r="G49" s="18"/>
      <c r="H49" s="18" t="s">
        <v>194</v>
      </c>
      <c r="I49" s="18" t="s">
        <v>195</v>
      </c>
      <c r="J49" s="1"/>
      <c r="K49" s="18" t="s">
        <v>196</v>
      </c>
      <c r="L49" s="1"/>
      <c r="M49" s="9"/>
      <c r="N49" s="270"/>
      <c r="O49" s="270"/>
      <c r="P49" s="270"/>
      <c r="Q49" s="270"/>
      <c r="R49" s="270"/>
      <c r="S49" s="1"/>
    </row>
    <row r="50" spans="2:19" ht="13.5" customHeight="1">
      <c r="B50" s="9"/>
      <c r="C50" s="35"/>
      <c r="D50" s="41"/>
      <c r="E50" s="28"/>
      <c r="F50" s="20"/>
      <c r="G50" s="35"/>
      <c r="H50" s="35" t="s">
        <v>197</v>
      </c>
      <c r="I50" s="35" t="s">
        <v>198</v>
      </c>
      <c r="J50" s="1"/>
      <c r="K50" s="35" t="s">
        <v>199</v>
      </c>
      <c r="L50" s="1"/>
      <c r="M50" s="9" t="s">
        <v>211</v>
      </c>
      <c r="N50" s="35" t="s">
        <v>173</v>
      </c>
      <c r="O50" s="35" t="s">
        <v>173</v>
      </c>
      <c r="P50" s="35" t="s">
        <v>173</v>
      </c>
      <c r="Q50" s="35" t="s">
        <v>173</v>
      </c>
      <c r="R50" s="35" t="s">
        <v>173</v>
      </c>
      <c r="S50" s="1"/>
    </row>
    <row r="51" spans="2:19" ht="13.5" customHeight="1">
      <c r="B51" s="9"/>
      <c r="C51" s="7" t="s">
        <v>212</v>
      </c>
      <c r="D51" s="1"/>
      <c r="E51" s="1"/>
      <c r="F51" s="36" t="s">
        <v>177</v>
      </c>
      <c r="G51" s="36" t="s">
        <v>177</v>
      </c>
      <c r="H51" s="36" t="s">
        <v>177</v>
      </c>
      <c r="I51" s="29"/>
      <c r="J51" s="1"/>
      <c r="K51" s="45">
        <f>K38</f>
        <v>0</v>
      </c>
      <c r="L51" s="1"/>
      <c r="M51" s="9" t="s">
        <v>213</v>
      </c>
      <c r="N51" s="72">
        <f>N37</f>
        <v>0</v>
      </c>
      <c r="O51" s="72">
        <f>O37</f>
        <v>0</v>
      </c>
      <c r="P51" s="72">
        <f>P37</f>
        <v>0</v>
      </c>
      <c r="Q51" s="72">
        <f>Q37</f>
        <v>0</v>
      </c>
      <c r="R51" s="72">
        <f>R37</f>
        <v>0</v>
      </c>
      <c r="S51" s="1"/>
    </row>
    <row r="52" spans="2:19" ht="19.5" customHeight="1">
      <c r="B52" s="36">
        <v>1</v>
      </c>
      <c r="C52" s="110"/>
      <c r="D52" s="271"/>
      <c r="E52" s="272"/>
      <c r="F52" s="110"/>
      <c r="G52" s="120"/>
      <c r="H52" s="110"/>
      <c r="I52" s="109"/>
      <c r="J52" s="121"/>
      <c r="K52" s="125"/>
      <c r="L52" s="21">
        <v>1</v>
      </c>
      <c r="M52" s="36">
        <v>1</v>
      </c>
      <c r="N52" s="128"/>
      <c r="O52" s="128"/>
      <c r="P52" s="128"/>
      <c r="Q52" s="128"/>
      <c r="R52" s="128"/>
      <c r="S52" s="36">
        <v>1</v>
      </c>
    </row>
    <row r="53" spans="2:19" ht="19.5" customHeight="1">
      <c r="B53" s="35">
        <f aca="true" t="shared" si="4" ref="B53:B76">SUM(B52+1)</f>
        <v>2</v>
      </c>
      <c r="C53" s="110"/>
      <c r="D53" s="271"/>
      <c r="E53" s="272"/>
      <c r="F53" s="110"/>
      <c r="G53" s="120"/>
      <c r="H53" s="110"/>
      <c r="I53" s="109"/>
      <c r="J53" s="121"/>
      <c r="K53" s="125"/>
      <c r="L53" s="19">
        <f aca="true" t="shared" si="5" ref="L53:M76">SUM(L52+1)</f>
        <v>2</v>
      </c>
      <c r="M53" s="35">
        <f t="shared" si="5"/>
        <v>2</v>
      </c>
      <c r="N53" s="128"/>
      <c r="O53" s="128"/>
      <c r="P53" s="128"/>
      <c r="Q53" s="128"/>
      <c r="R53" s="128"/>
      <c r="S53" s="35">
        <f aca="true" t="shared" si="6" ref="S53:S76">SUM(S52+1)</f>
        <v>2</v>
      </c>
    </row>
    <row r="54" spans="2:19" ht="19.5" customHeight="1">
      <c r="B54" s="35">
        <f t="shared" si="4"/>
        <v>3</v>
      </c>
      <c r="C54" s="110"/>
      <c r="D54" s="271"/>
      <c r="E54" s="272"/>
      <c r="F54" s="110"/>
      <c r="G54" s="120"/>
      <c r="H54" s="110"/>
      <c r="I54" s="109"/>
      <c r="J54" s="121"/>
      <c r="K54" s="125"/>
      <c r="L54" s="19">
        <f t="shared" si="5"/>
        <v>3</v>
      </c>
      <c r="M54" s="35">
        <f t="shared" si="5"/>
        <v>3</v>
      </c>
      <c r="N54" s="128"/>
      <c r="O54" s="128"/>
      <c r="P54" s="128"/>
      <c r="Q54" s="128"/>
      <c r="R54" s="128"/>
      <c r="S54" s="35">
        <f t="shared" si="6"/>
        <v>3</v>
      </c>
    </row>
    <row r="55" spans="2:19" ht="19.5" customHeight="1">
      <c r="B55" s="35">
        <f t="shared" si="4"/>
        <v>4</v>
      </c>
      <c r="C55" s="110"/>
      <c r="D55" s="271"/>
      <c r="E55" s="272"/>
      <c r="F55" s="110"/>
      <c r="G55" s="120"/>
      <c r="H55" s="110"/>
      <c r="I55" s="109"/>
      <c r="J55" s="121"/>
      <c r="K55" s="125"/>
      <c r="L55" s="19">
        <f t="shared" si="5"/>
        <v>4</v>
      </c>
      <c r="M55" s="35">
        <f t="shared" si="5"/>
        <v>4</v>
      </c>
      <c r="N55" s="128"/>
      <c r="O55" s="128"/>
      <c r="P55" s="128"/>
      <c r="Q55" s="128"/>
      <c r="R55" s="128"/>
      <c r="S55" s="35">
        <f t="shared" si="6"/>
        <v>4</v>
      </c>
    </row>
    <row r="56" spans="2:19" ht="19.5" customHeight="1">
      <c r="B56" s="35">
        <f t="shared" si="4"/>
        <v>5</v>
      </c>
      <c r="C56" s="110"/>
      <c r="D56" s="271"/>
      <c r="E56" s="272"/>
      <c r="F56" s="110"/>
      <c r="G56" s="120"/>
      <c r="H56" s="110"/>
      <c r="I56" s="109"/>
      <c r="J56" s="121"/>
      <c r="K56" s="125"/>
      <c r="L56" s="19">
        <f t="shared" si="5"/>
        <v>5</v>
      </c>
      <c r="M56" s="35">
        <f t="shared" si="5"/>
        <v>5</v>
      </c>
      <c r="N56" s="128"/>
      <c r="O56" s="128"/>
      <c r="P56" s="128"/>
      <c r="Q56" s="128"/>
      <c r="R56" s="128"/>
      <c r="S56" s="35">
        <f t="shared" si="6"/>
        <v>5</v>
      </c>
    </row>
    <row r="57" spans="2:19" ht="19.5" customHeight="1">
      <c r="B57" s="35">
        <f t="shared" si="4"/>
        <v>6</v>
      </c>
      <c r="C57" s="110"/>
      <c r="D57" s="271"/>
      <c r="E57" s="272"/>
      <c r="F57" s="110"/>
      <c r="G57" s="120"/>
      <c r="H57" s="110"/>
      <c r="I57" s="109"/>
      <c r="J57" s="121"/>
      <c r="K57" s="125"/>
      <c r="L57" s="19">
        <f t="shared" si="5"/>
        <v>6</v>
      </c>
      <c r="M57" s="35">
        <f t="shared" si="5"/>
        <v>6</v>
      </c>
      <c r="N57" s="128"/>
      <c r="O57" s="128"/>
      <c r="P57" s="128"/>
      <c r="Q57" s="128"/>
      <c r="R57" s="128"/>
      <c r="S57" s="35">
        <f t="shared" si="6"/>
        <v>6</v>
      </c>
    </row>
    <row r="58" spans="2:19" ht="19.5" customHeight="1">
      <c r="B58" s="35">
        <f t="shared" si="4"/>
        <v>7</v>
      </c>
      <c r="C58" s="110"/>
      <c r="D58" s="271"/>
      <c r="E58" s="272"/>
      <c r="F58" s="110"/>
      <c r="G58" s="120"/>
      <c r="H58" s="110"/>
      <c r="I58" s="109"/>
      <c r="J58" s="121"/>
      <c r="K58" s="125"/>
      <c r="L58" s="19">
        <f t="shared" si="5"/>
        <v>7</v>
      </c>
      <c r="M58" s="35">
        <f t="shared" si="5"/>
        <v>7</v>
      </c>
      <c r="N58" s="128"/>
      <c r="O58" s="128"/>
      <c r="P58" s="128"/>
      <c r="Q58" s="128"/>
      <c r="R58" s="128"/>
      <c r="S58" s="35">
        <f t="shared" si="6"/>
        <v>7</v>
      </c>
    </row>
    <row r="59" spans="2:19" ht="19.5" customHeight="1">
      <c r="B59" s="35">
        <f t="shared" si="4"/>
        <v>8</v>
      </c>
      <c r="C59" s="110"/>
      <c r="D59" s="271"/>
      <c r="E59" s="272"/>
      <c r="F59" s="110"/>
      <c r="G59" s="120"/>
      <c r="H59" s="110"/>
      <c r="I59" s="109"/>
      <c r="J59" s="121"/>
      <c r="K59" s="125"/>
      <c r="L59" s="19">
        <f t="shared" si="5"/>
        <v>8</v>
      </c>
      <c r="M59" s="35">
        <f t="shared" si="5"/>
        <v>8</v>
      </c>
      <c r="N59" s="128"/>
      <c r="O59" s="128"/>
      <c r="P59" s="128"/>
      <c r="Q59" s="128"/>
      <c r="R59" s="128"/>
      <c r="S59" s="35">
        <f t="shared" si="6"/>
        <v>8</v>
      </c>
    </row>
    <row r="60" spans="2:19" ht="19.5" customHeight="1">
      <c r="B60" s="35">
        <f t="shared" si="4"/>
        <v>9</v>
      </c>
      <c r="C60" s="110"/>
      <c r="D60" s="271"/>
      <c r="E60" s="272"/>
      <c r="F60" s="110"/>
      <c r="G60" s="120"/>
      <c r="H60" s="110"/>
      <c r="I60" s="109"/>
      <c r="J60" s="121"/>
      <c r="K60" s="125"/>
      <c r="L60" s="19">
        <f t="shared" si="5"/>
        <v>9</v>
      </c>
      <c r="M60" s="35">
        <f t="shared" si="5"/>
        <v>9</v>
      </c>
      <c r="N60" s="128"/>
      <c r="O60" s="128"/>
      <c r="P60" s="128"/>
      <c r="Q60" s="128"/>
      <c r="R60" s="128"/>
      <c r="S60" s="35">
        <f t="shared" si="6"/>
        <v>9</v>
      </c>
    </row>
    <row r="61" spans="2:19" ht="19.5" customHeight="1">
      <c r="B61" s="35">
        <f t="shared" si="4"/>
        <v>10</v>
      </c>
      <c r="C61" s="110"/>
      <c r="D61" s="271"/>
      <c r="E61" s="272"/>
      <c r="F61" s="110"/>
      <c r="G61" s="120"/>
      <c r="H61" s="110"/>
      <c r="I61" s="109"/>
      <c r="J61" s="121"/>
      <c r="K61" s="125"/>
      <c r="L61" s="19">
        <f t="shared" si="5"/>
        <v>10</v>
      </c>
      <c r="M61" s="35">
        <f t="shared" si="5"/>
        <v>10</v>
      </c>
      <c r="N61" s="128"/>
      <c r="O61" s="128"/>
      <c r="P61" s="128"/>
      <c r="Q61" s="128"/>
      <c r="R61" s="128"/>
      <c r="S61" s="35">
        <f t="shared" si="6"/>
        <v>10</v>
      </c>
    </row>
    <row r="62" spans="2:19" ht="19.5" customHeight="1">
      <c r="B62" s="35">
        <f t="shared" si="4"/>
        <v>11</v>
      </c>
      <c r="C62" s="110"/>
      <c r="D62" s="271"/>
      <c r="E62" s="272"/>
      <c r="F62" s="110"/>
      <c r="G62" s="120"/>
      <c r="H62" s="110"/>
      <c r="I62" s="109"/>
      <c r="J62" s="121"/>
      <c r="K62" s="125"/>
      <c r="L62" s="19">
        <f t="shared" si="5"/>
        <v>11</v>
      </c>
      <c r="M62" s="35">
        <f t="shared" si="5"/>
        <v>11</v>
      </c>
      <c r="N62" s="128"/>
      <c r="O62" s="128"/>
      <c r="P62" s="128"/>
      <c r="Q62" s="128"/>
      <c r="R62" s="128"/>
      <c r="S62" s="35">
        <f t="shared" si="6"/>
        <v>11</v>
      </c>
    </row>
    <row r="63" spans="2:19" ht="19.5" customHeight="1">
      <c r="B63" s="35">
        <f t="shared" si="4"/>
        <v>12</v>
      </c>
      <c r="C63" s="110"/>
      <c r="D63" s="271"/>
      <c r="E63" s="272"/>
      <c r="F63" s="110"/>
      <c r="G63" s="120"/>
      <c r="H63" s="110"/>
      <c r="I63" s="109"/>
      <c r="J63" s="121"/>
      <c r="K63" s="125"/>
      <c r="L63" s="19">
        <f t="shared" si="5"/>
        <v>12</v>
      </c>
      <c r="M63" s="35">
        <f t="shared" si="5"/>
        <v>12</v>
      </c>
      <c r="N63" s="128"/>
      <c r="O63" s="128"/>
      <c r="P63" s="128"/>
      <c r="Q63" s="128"/>
      <c r="R63" s="128"/>
      <c r="S63" s="35">
        <f t="shared" si="6"/>
        <v>12</v>
      </c>
    </row>
    <row r="64" spans="2:19" ht="19.5" customHeight="1">
      <c r="B64" s="35">
        <f t="shared" si="4"/>
        <v>13</v>
      </c>
      <c r="C64" s="110"/>
      <c r="D64" s="271"/>
      <c r="E64" s="272"/>
      <c r="F64" s="110"/>
      <c r="G64" s="120"/>
      <c r="H64" s="110"/>
      <c r="I64" s="109"/>
      <c r="J64" s="121"/>
      <c r="K64" s="125"/>
      <c r="L64" s="19">
        <f t="shared" si="5"/>
        <v>13</v>
      </c>
      <c r="M64" s="35">
        <f t="shared" si="5"/>
        <v>13</v>
      </c>
      <c r="N64" s="128"/>
      <c r="O64" s="128"/>
      <c r="P64" s="128"/>
      <c r="Q64" s="128"/>
      <c r="R64" s="128"/>
      <c r="S64" s="35">
        <f t="shared" si="6"/>
        <v>13</v>
      </c>
    </row>
    <row r="65" spans="2:19" ht="19.5" customHeight="1">
      <c r="B65" s="35">
        <f t="shared" si="4"/>
        <v>14</v>
      </c>
      <c r="C65" s="110"/>
      <c r="D65" s="271"/>
      <c r="E65" s="272"/>
      <c r="F65" s="110"/>
      <c r="G65" s="120"/>
      <c r="H65" s="110"/>
      <c r="I65" s="109"/>
      <c r="J65" s="121"/>
      <c r="K65" s="125"/>
      <c r="L65" s="19">
        <f t="shared" si="5"/>
        <v>14</v>
      </c>
      <c r="M65" s="35">
        <f t="shared" si="5"/>
        <v>14</v>
      </c>
      <c r="N65" s="128"/>
      <c r="O65" s="128"/>
      <c r="P65" s="128"/>
      <c r="Q65" s="128"/>
      <c r="R65" s="128"/>
      <c r="S65" s="35">
        <f t="shared" si="6"/>
        <v>14</v>
      </c>
    </row>
    <row r="66" spans="2:19" ht="19.5" customHeight="1">
      <c r="B66" s="35">
        <f t="shared" si="4"/>
        <v>15</v>
      </c>
      <c r="C66" s="110"/>
      <c r="D66" s="271"/>
      <c r="E66" s="272"/>
      <c r="F66" s="110"/>
      <c r="G66" s="120"/>
      <c r="H66" s="110"/>
      <c r="I66" s="109"/>
      <c r="J66" s="121"/>
      <c r="K66" s="125"/>
      <c r="L66" s="19">
        <f t="shared" si="5"/>
        <v>15</v>
      </c>
      <c r="M66" s="35">
        <f t="shared" si="5"/>
        <v>15</v>
      </c>
      <c r="N66" s="128"/>
      <c r="O66" s="128"/>
      <c r="P66" s="128"/>
      <c r="Q66" s="128"/>
      <c r="R66" s="128"/>
      <c r="S66" s="35">
        <f t="shared" si="6"/>
        <v>15</v>
      </c>
    </row>
    <row r="67" spans="2:19" ht="19.5" customHeight="1">
      <c r="B67" s="35">
        <f t="shared" si="4"/>
        <v>16</v>
      </c>
      <c r="C67" s="110"/>
      <c r="D67" s="271"/>
      <c r="E67" s="272"/>
      <c r="F67" s="110"/>
      <c r="G67" s="120"/>
      <c r="H67" s="110"/>
      <c r="I67" s="109"/>
      <c r="J67" s="121"/>
      <c r="K67" s="125"/>
      <c r="L67" s="19">
        <f t="shared" si="5"/>
        <v>16</v>
      </c>
      <c r="M67" s="35">
        <f t="shared" si="5"/>
        <v>16</v>
      </c>
      <c r="N67" s="128"/>
      <c r="O67" s="128"/>
      <c r="P67" s="128"/>
      <c r="Q67" s="128"/>
      <c r="R67" s="128"/>
      <c r="S67" s="35">
        <f t="shared" si="6"/>
        <v>16</v>
      </c>
    </row>
    <row r="68" spans="2:19" ht="19.5" customHeight="1">
      <c r="B68" s="35">
        <f t="shared" si="4"/>
        <v>17</v>
      </c>
      <c r="C68" s="112"/>
      <c r="D68" s="271"/>
      <c r="E68" s="272"/>
      <c r="F68" s="112"/>
      <c r="G68" s="125"/>
      <c r="H68" s="112"/>
      <c r="I68" s="112"/>
      <c r="J68" s="112"/>
      <c r="K68" s="125"/>
      <c r="L68" s="19">
        <f t="shared" si="5"/>
        <v>17</v>
      </c>
      <c r="M68" s="35">
        <f t="shared" si="5"/>
        <v>17</v>
      </c>
      <c r="N68" s="128"/>
      <c r="O68" s="128"/>
      <c r="P68" s="128"/>
      <c r="Q68" s="128"/>
      <c r="R68" s="128"/>
      <c r="S68" s="35">
        <f t="shared" si="6"/>
        <v>17</v>
      </c>
    </row>
    <row r="69" spans="2:19" ht="19.5" customHeight="1">
      <c r="B69" s="35">
        <f t="shared" si="4"/>
        <v>18</v>
      </c>
      <c r="C69" s="112"/>
      <c r="D69" s="271"/>
      <c r="E69" s="272"/>
      <c r="F69" s="112"/>
      <c r="G69" s="125"/>
      <c r="H69" s="112"/>
      <c r="I69" s="112"/>
      <c r="J69" s="112"/>
      <c r="K69" s="125"/>
      <c r="L69" s="19">
        <f t="shared" si="5"/>
        <v>18</v>
      </c>
      <c r="M69" s="35">
        <f t="shared" si="5"/>
        <v>18</v>
      </c>
      <c r="N69" s="128"/>
      <c r="O69" s="128"/>
      <c r="P69" s="128"/>
      <c r="Q69" s="128"/>
      <c r="R69" s="128"/>
      <c r="S69" s="35">
        <f t="shared" si="6"/>
        <v>18</v>
      </c>
    </row>
    <row r="70" spans="1:19" ht="19.5" customHeight="1">
      <c r="A70" s="1"/>
      <c r="B70" s="35">
        <f t="shared" si="4"/>
        <v>19</v>
      </c>
      <c r="C70" s="112"/>
      <c r="D70" s="271"/>
      <c r="E70" s="272"/>
      <c r="F70" s="112"/>
      <c r="G70" s="125"/>
      <c r="H70" s="112"/>
      <c r="I70" s="112"/>
      <c r="J70" s="112"/>
      <c r="K70" s="125"/>
      <c r="L70" s="19">
        <f t="shared" si="5"/>
        <v>19</v>
      </c>
      <c r="M70" s="35">
        <f t="shared" si="5"/>
        <v>19</v>
      </c>
      <c r="N70" s="128"/>
      <c r="O70" s="128"/>
      <c r="P70" s="128"/>
      <c r="Q70" s="128"/>
      <c r="R70" s="128"/>
      <c r="S70" s="35">
        <f t="shared" si="6"/>
        <v>19</v>
      </c>
    </row>
    <row r="71" spans="2:19" ht="19.5" customHeight="1">
      <c r="B71" s="35">
        <f t="shared" si="4"/>
        <v>20</v>
      </c>
      <c r="C71" s="112"/>
      <c r="D71" s="271"/>
      <c r="E71" s="272"/>
      <c r="F71" s="112"/>
      <c r="G71" s="125"/>
      <c r="H71" s="112"/>
      <c r="I71" s="112"/>
      <c r="J71" s="112"/>
      <c r="K71" s="125"/>
      <c r="L71" s="19">
        <f t="shared" si="5"/>
        <v>20</v>
      </c>
      <c r="M71" s="35">
        <f t="shared" si="5"/>
        <v>20</v>
      </c>
      <c r="N71" s="128"/>
      <c r="O71" s="128"/>
      <c r="P71" s="128"/>
      <c r="Q71" s="128"/>
      <c r="R71" s="128"/>
      <c r="S71" s="35">
        <f t="shared" si="6"/>
        <v>20</v>
      </c>
    </row>
    <row r="72" spans="2:19" ht="19.5" customHeight="1">
      <c r="B72" s="35">
        <f t="shared" si="4"/>
        <v>21</v>
      </c>
      <c r="C72" s="112"/>
      <c r="D72" s="271"/>
      <c r="E72" s="272"/>
      <c r="F72" s="112"/>
      <c r="G72" s="125"/>
      <c r="H72" s="112"/>
      <c r="I72" s="112"/>
      <c r="J72" s="112"/>
      <c r="K72" s="125"/>
      <c r="L72" s="19">
        <f t="shared" si="5"/>
        <v>21</v>
      </c>
      <c r="M72" s="35">
        <f t="shared" si="5"/>
        <v>21</v>
      </c>
      <c r="N72" s="128"/>
      <c r="O72" s="128"/>
      <c r="P72" s="128"/>
      <c r="Q72" s="128"/>
      <c r="R72" s="128"/>
      <c r="S72" s="35">
        <f t="shared" si="6"/>
        <v>21</v>
      </c>
    </row>
    <row r="73" spans="2:19" ht="19.5" customHeight="1">
      <c r="B73" s="35">
        <f t="shared" si="4"/>
        <v>22</v>
      </c>
      <c r="C73" s="110"/>
      <c r="D73" s="271"/>
      <c r="E73" s="272"/>
      <c r="F73" s="110"/>
      <c r="G73" s="120"/>
      <c r="H73" s="110"/>
      <c r="I73" s="110"/>
      <c r="J73" s="112"/>
      <c r="K73" s="125"/>
      <c r="L73" s="19">
        <f t="shared" si="5"/>
        <v>22</v>
      </c>
      <c r="M73" s="35">
        <f t="shared" si="5"/>
        <v>22</v>
      </c>
      <c r="N73" s="128"/>
      <c r="O73" s="128"/>
      <c r="P73" s="128"/>
      <c r="Q73" s="128"/>
      <c r="R73" s="128"/>
      <c r="S73" s="35">
        <f t="shared" si="6"/>
        <v>22</v>
      </c>
    </row>
    <row r="74" spans="2:19" ht="19.5" customHeight="1">
      <c r="B74" s="35">
        <f t="shared" si="4"/>
        <v>23</v>
      </c>
      <c r="C74" s="110"/>
      <c r="D74" s="271"/>
      <c r="E74" s="272"/>
      <c r="F74" s="110"/>
      <c r="G74" s="120"/>
      <c r="H74" s="110"/>
      <c r="I74" s="110"/>
      <c r="J74" s="112"/>
      <c r="K74" s="125"/>
      <c r="L74" s="19">
        <f t="shared" si="5"/>
        <v>23</v>
      </c>
      <c r="M74" s="35">
        <f t="shared" si="5"/>
        <v>23</v>
      </c>
      <c r="N74" s="128"/>
      <c r="O74" s="128"/>
      <c r="P74" s="128"/>
      <c r="Q74" s="128"/>
      <c r="R74" s="128"/>
      <c r="S74" s="35">
        <f t="shared" si="6"/>
        <v>23</v>
      </c>
    </row>
    <row r="75" spans="2:19" ht="19.5" customHeight="1">
      <c r="B75" s="35">
        <f t="shared" si="4"/>
        <v>24</v>
      </c>
      <c r="C75" s="110"/>
      <c r="D75" s="271"/>
      <c r="E75" s="272"/>
      <c r="F75" s="110"/>
      <c r="G75" s="120"/>
      <c r="H75" s="110"/>
      <c r="I75" s="110"/>
      <c r="J75" s="112"/>
      <c r="K75" s="125"/>
      <c r="L75" s="19">
        <f t="shared" si="5"/>
        <v>24</v>
      </c>
      <c r="M75" s="35">
        <f t="shared" si="5"/>
        <v>24</v>
      </c>
      <c r="N75" s="128"/>
      <c r="O75" s="128"/>
      <c r="P75" s="128"/>
      <c r="Q75" s="128"/>
      <c r="R75" s="128"/>
      <c r="S75" s="35">
        <f t="shared" si="6"/>
        <v>24</v>
      </c>
    </row>
    <row r="76" spans="2:19" ht="19.5" customHeight="1">
      <c r="B76" s="35">
        <f t="shared" si="4"/>
        <v>25</v>
      </c>
      <c r="C76" s="110"/>
      <c r="D76" s="271"/>
      <c r="E76" s="272"/>
      <c r="F76" s="110"/>
      <c r="G76" s="120"/>
      <c r="H76" s="110"/>
      <c r="I76" s="110"/>
      <c r="J76" s="112"/>
      <c r="K76" s="125" t="s">
        <v>231</v>
      </c>
      <c r="L76" s="21">
        <f t="shared" si="5"/>
        <v>25</v>
      </c>
      <c r="M76" s="36">
        <f t="shared" si="5"/>
        <v>25</v>
      </c>
      <c r="N76" s="128"/>
      <c r="O76" s="128"/>
      <c r="P76" s="128"/>
      <c r="Q76" s="128"/>
      <c r="R76" s="128"/>
      <c r="S76" s="35">
        <f t="shared" si="6"/>
        <v>25</v>
      </c>
    </row>
    <row r="77" spans="2:19" ht="13.5" customHeight="1">
      <c r="B77" s="9"/>
      <c r="C77" s="1"/>
      <c r="D77" s="1"/>
      <c r="E77" s="1"/>
      <c r="F77" s="1" t="s">
        <v>214</v>
      </c>
      <c r="G77" s="1"/>
      <c r="H77" s="1"/>
      <c r="I77" s="9"/>
      <c r="J77" s="1"/>
      <c r="K77" s="69"/>
      <c r="L77" s="73"/>
      <c r="M77" s="74"/>
      <c r="N77" s="72">
        <f>SUM(N51:N76)</f>
        <v>0</v>
      </c>
      <c r="O77" s="72">
        <f>SUM(O51:O76)</f>
        <v>0</v>
      </c>
      <c r="P77" s="72">
        <f>SUM(P51:P76)</f>
        <v>0</v>
      </c>
      <c r="Q77" s="72">
        <f>SUM(Q51:Q76)</f>
        <v>0</v>
      </c>
      <c r="R77" s="72">
        <f>SUM(R51:R76)</f>
        <v>0</v>
      </c>
      <c r="S77" s="9"/>
    </row>
    <row r="78" spans="2:19" ht="13.5" customHeight="1">
      <c r="B78" s="9"/>
      <c r="C78" s="1"/>
      <c r="D78" s="1"/>
      <c r="E78" s="1"/>
      <c r="F78" s="1" t="s">
        <v>207</v>
      </c>
      <c r="G78" s="1"/>
      <c r="H78" s="1"/>
      <c r="I78" s="9"/>
      <c r="J78" s="1"/>
      <c r="K78" s="48">
        <f>SUM(K51:K76)</f>
        <v>0</v>
      </c>
      <c r="L78" s="1"/>
      <c r="M78" s="9"/>
      <c r="N78" s="1" t="s">
        <v>215</v>
      </c>
      <c r="O78" s="1"/>
      <c r="P78" s="1"/>
      <c r="Q78" s="1"/>
      <c r="R78" s="1"/>
      <c r="S78" s="9"/>
    </row>
    <row r="79" spans="2:19" ht="13.5" customHeight="1">
      <c r="B79" s="9"/>
      <c r="C79" s="1"/>
      <c r="D79" s="1"/>
      <c r="E79" s="1"/>
      <c r="F79" s="9">
        <v>10</v>
      </c>
      <c r="G79" s="1"/>
      <c r="H79" s="1" t="s">
        <v>209</v>
      </c>
      <c r="I79" s="9"/>
      <c r="J79" s="1"/>
      <c r="K79" s="148" t="s">
        <v>2</v>
      </c>
      <c r="L79" s="1"/>
      <c r="M79" s="9"/>
      <c r="N79" s="1"/>
      <c r="O79" s="1"/>
      <c r="P79" s="9">
        <v>11</v>
      </c>
      <c r="Q79" s="1"/>
      <c r="R79" s="148" t="s">
        <v>2</v>
      </c>
      <c r="S79" s="9"/>
    </row>
    <row r="80" spans="9:19" ht="25.5" customHeight="1">
      <c r="I80" s="9"/>
      <c r="L80" s="1"/>
      <c r="S80" s="1"/>
    </row>
    <row r="81" spans="9:19" ht="25.5" customHeight="1">
      <c r="I81" s="9"/>
      <c r="L81" s="1"/>
      <c r="S81" s="1"/>
    </row>
    <row r="82" spans="9:19" ht="25.5" customHeight="1">
      <c r="I82" s="9"/>
      <c r="L82" s="1"/>
      <c r="S82" s="1"/>
    </row>
    <row r="83" spans="9:19" ht="25.5" customHeight="1">
      <c r="I83" s="9"/>
      <c r="L83" s="1"/>
      <c r="S83" s="1"/>
    </row>
    <row r="84" spans="9:19" ht="25.5" customHeight="1">
      <c r="I84" s="9"/>
      <c r="L84" s="1"/>
      <c r="S84" s="1"/>
    </row>
    <row r="85" spans="9:19" ht="25.5" customHeight="1">
      <c r="I85" s="9"/>
      <c r="L85" s="1"/>
      <c r="S85" s="1"/>
    </row>
    <row r="86" spans="9:19" ht="25.5" customHeight="1">
      <c r="I86" s="9"/>
      <c r="L86" s="1"/>
      <c r="S86" s="1"/>
    </row>
    <row r="87" spans="9:19" ht="25.5" customHeight="1">
      <c r="I87" s="9"/>
      <c r="L87" s="1"/>
      <c r="S87" s="1"/>
    </row>
    <row r="88" spans="9:19" ht="25.5" customHeight="1">
      <c r="I88" s="9"/>
      <c r="L88" s="1"/>
      <c r="S88" s="1"/>
    </row>
    <row r="89" spans="9:19" ht="25.5" customHeight="1">
      <c r="I89" s="9"/>
      <c r="L89" s="1"/>
      <c r="S89" s="1"/>
    </row>
    <row r="90" spans="9:19" ht="25.5" customHeight="1">
      <c r="I90" s="9"/>
      <c r="L90" s="1"/>
      <c r="S90" s="1"/>
    </row>
    <row r="91" spans="9:19" ht="25.5" customHeight="1">
      <c r="I91" s="9"/>
      <c r="L91" s="1"/>
      <c r="S91" s="1"/>
    </row>
    <row r="92" spans="9:19" ht="25.5" customHeight="1">
      <c r="I92" s="9"/>
      <c r="L92" s="1"/>
      <c r="S92" s="1"/>
    </row>
    <row r="93" spans="9:19" ht="25.5" customHeight="1">
      <c r="I93" s="9"/>
      <c r="L93" s="1"/>
      <c r="S93" s="1"/>
    </row>
    <row r="94" spans="9:19" ht="25.5" customHeight="1">
      <c r="I94" s="9"/>
      <c r="L94" s="1"/>
      <c r="S94" s="1"/>
    </row>
    <row r="95" spans="9:19" ht="25.5" customHeight="1">
      <c r="I95" s="9"/>
      <c r="L95" s="1"/>
      <c r="S95" s="1"/>
    </row>
    <row r="96" spans="9:19" ht="25.5" customHeight="1">
      <c r="I96" s="9"/>
      <c r="L96" s="1"/>
      <c r="S96" s="1"/>
    </row>
    <row r="97" spans="9:19" ht="25.5" customHeight="1">
      <c r="I97" s="9"/>
      <c r="L97" s="1"/>
      <c r="S97" s="1"/>
    </row>
    <row r="98" spans="9:19" ht="25.5" customHeight="1">
      <c r="I98" s="9"/>
      <c r="L98" s="1"/>
      <c r="S98" s="1"/>
    </row>
    <row r="99" spans="9:19" ht="25.5" customHeight="1">
      <c r="I99" s="9"/>
      <c r="L99" s="1"/>
      <c r="S99" s="1"/>
    </row>
    <row r="100" spans="12:19" ht="13.5" customHeight="1">
      <c r="L100" s="1"/>
      <c r="S100" s="1"/>
    </row>
    <row r="101" spans="12:19" ht="13.5" customHeight="1">
      <c r="L101" s="1"/>
      <c r="S101" s="1"/>
    </row>
    <row r="102" spans="12:19" ht="13.5" customHeight="1">
      <c r="L102" s="1"/>
      <c r="S102" s="1"/>
    </row>
    <row r="103" spans="12:19" ht="13.5" customHeight="1">
      <c r="L103" s="1"/>
      <c r="S103" s="1"/>
    </row>
  </sheetData>
  <sheetProtection sheet="1" objects="1" scenarios="1"/>
  <mergeCells count="61">
    <mergeCell ref="D75:E75"/>
    <mergeCell ref="D76:E76"/>
    <mergeCell ref="D71:E71"/>
    <mergeCell ref="D72:E72"/>
    <mergeCell ref="D73:E73"/>
    <mergeCell ref="D74:E74"/>
    <mergeCell ref="D67:E67"/>
    <mergeCell ref="D68:E68"/>
    <mergeCell ref="D69:E69"/>
    <mergeCell ref="D70:E70"/>
    <mergeCell ref="D63:E63"/>
    <mergeCell ref="D64:E64"/>
    <mergeCell ref="D65:E65"/>
    <mergeCell ref="D66:E66"/>
    <mergeCell ref="D59:E59"/>
    <mergeCell ref="D60:E60"/>
    <mergeCell ref="D61:E61"/>
    <mergeCell ref="D62:E62"/>
    <mergeCell ref="D55:E55"/>
    <mergeCell ref="D56:E56"/>
    <mergeCell ref="D57:E57"/>
    <mergeCell ref="D58:E58"/>
    <mergeCell ref="D36:E36"/>
    <mergeCell ref="D52:E52"/>
    <mergeCell ref="D53:E53"/>
    <mergeCell ref="D54:E54"/>
    <mergeCell ref="D32:E32"/>
    <mergeCell ref="D33:E33"/>
    <mergeCell ref="D34:E34"/>
    <mergeCell ref="D35:E35"/>
    <mergeCell ref="D28:E28"/>
    <mergeCell ref="D29:E29"/>
    <mergeCell ref="D30:E30"/>
    <mergeCell ref="D31:E31"/>
    <mergeCell ref="D24:E24"/>
    <mergeCell ref="D25:E25"/>
    <mergeCell ref="D26:E26"/>
    <mergeCell ref="D27:E27"/>
    <mergeCell ref="D20:E20"/>
    <mergeCell ref="D21:E21"/>
    <mergeCell ref="D22:E22"/>
    <mergeCell ref="D23:E23"/>
    <mergeCell ref="D16:E16"/>
    <mergeCell ref="D17:E17"/>
    <mergeCell ref="D18:E18"/>
    <mergeCell ref="D19:E19"/>
    <mergeCell ref="D12:E12"/>
    <mergeCell ref="D13:E13"/>
    <mergeCell ref="D14:E14"/>
    <mergeCell ref="D15:E15"/>
    <mergeCell ref="P48:P49"/>
    <mergeCell ref="Q48:Q49"/>
    <mergeCell ref="R48:R49"/>
    <mergeCell ref="N8:N9"/>
    <mergeCell ref="N48:N49"/>
    <mergeCell ref="O8:O9"/>
    <mergeCell ref="O48:O49"/>
    <mergeCell ref="B1:L1"/>
    <mergeCell ref="P8:P9"/>
    <mergeCell ref="Q8:Q9"/>
    <mergeCell ref="R8:R9"/>
  </mergeCells>
  <printOptions/>
  <pageMargins left="0.5" right="0.5" top="0.5" bottom="0.5" header="0" footer="0"/>
  <pageSetup horizontalDpi="300" verticalDpi="300" orientation="portrait" scale="95"/>
  <rowBreaks count="1" manualBreakCount="1">
    <brk id="41" max="18" man="1"/>
  </rowBreaks>
  <colBreaks count="1" manualBreakCount="1">
    <brk id="12" max="65535" man="1"/>
  </colBreaks>
  <legacyDrawing r:id="rId2"/>
</worksheet>
</file>

<file path=xl/worksheets/sheet9.xml><?xml version="1.0" encoding="utf-8"?>
<worksheet xmlns="http://schemas.openxmlformats.org/spreadsheetml/2006/main" xmlns:r="http://schemas.openxmlformats.org/officeDocument/2006/relationships">
  <dimension ref="A1:S102"/>
  <sheetViews>
    <sheetView showGridLines="0" workbookViewId="0" topLeftCell="L1">
      <selection activeCell="R44" sqref="R44"/>
    </sheetView>
  </sheetViews>
  <sheetFormatPr defaultColWidth="11.421875" defaultRowHeight="12.75"/>
  <cols>
    <col min="1" max="1" width="10.7109375" style="6" hidden="1" customWidth="1"/>
    <col min="2" max="2" width="2.7109375" style="6" customWidth="1"/>
    <col min="3" max="3" width="8.7109375" style="6" customWidth="1"/>
    <col min="4" max="4" width="6.7109375" style="6" customWidth="1"/>
    <col min="5" max="5" width="32.00390625" style="6" customWidth="1"/>
    <col min="6" max="6" width="7.7109375" style="6" customWidth="1"/>
    <col min="7" max="7" width="9.7109375" style="6" customWidth="1"/>
    <col min="8" max="8" width="8.7109375" style="6" customWidth="1"/>
    <col min="9" max="9" width="4.7109375" style="6" customWidth="1"/>
    <col min="10" max="10" width="10.7109375" style="6" hidden="1" customWidth="1"/>
    <col min="11" max="11" width="11.421875" style="6" customWidth="1"/>
    <col min="12" max="13" width="3.7109375" style="6" customWidth="1"/>
    <col min="14" max="18" width="18.00390625" style="6" customWidth="1"/>
    <col min="19" max="19" width="3.7109375" style="6" customWidth="1"/>
    <col min="20" max="16384" width="11.421875" style="6" customWidth="1"/>
  </cols>
  <sheetData>
    <row r="1" spans="2:19" ht="18" customHeight="1">
      <c r="B1" s="1" t="s">
        <v>301</v>
      </c>
      <c r="C1" s="1"/>
      <c r="D1" s="1"/>
      <c r="E1" s="2" t="str">
        <f>'Page 1'!D1</f>
        <v> </v>
      </c>
      <c r="F1" s="3"/>
      <c r="G1" s="1" t="s">
        <v>183</v>
      </c>
      <c r="H1" s="1"/>
      <c r="I1" s="1"/>
      <c r="K1" s="21" t="str">
        <f>'Page 1'!I1</f>
        <v> </v>
      </c>
      <c r="M1" s="1"/>
      <c r="N1" s="30" t="s">
        <v>184</v>
      </c>
      <c r="O1" s="2" t="str">
        <f>E1</f>
        <v> </v>
      </c>
      <c r="P1" s="3"/>
      <c r="Q1" s="1" t="s">
        <v>298</v>
      </c>
      <c r="R1" s="5" t="str">
        <f>'Page 8-11'!K2</f>
        <v> </v>
      </c>
      <c r="S1" s="1"/>
    </row>
    <row r="2" spans="2:19" ht="4.5" customHeight="1">
      <c r="B2" s="1"/>
      <c r="C2" s="1"/>
      <c r="D2" s="1"/>
      <c r="E2" s="1"/>
      <c r="F2" s="1"/>
      <c r="G2" s="1"/>
      <c r="H2" s="1"/>
      <c r="I2" s="1"/>
      <c r="J2" s="1"/>
      <c r="K2" s="1"/>
      <c r="M2" s="1"/>
      <c r="N2" s="1"/>
      <c r="O2" s="73"/>
      <c r="P2" s="73"/>
      <c r="Q2" s="1"/>
      <c r="R2" s="73"/>
      <c r="S2" s="1"/>
    </row>
    <row r="3" spans="2:19" ht="1.5" customHeight="1">
      <c r="B3" s="1"/>
      <c r="C3" s="1"/>
      <c r="N3" s="1"/>
      <c r="O3" s="73"/>
      <c r="P3" s="73"/>
      <c r="Q3" s="1"/>
      <c r="R3" s="73"/>
      <c r="S3" s="1"/>
    </row>
    <row r="4" spans="2:19" ht="18" customHeight="1">
      <c r="B4" s="1" t="s">
        <v>302</v>
      </c>
      <c r="C4" s="1"/>
      <c r="D4" s="1"/>
      <c r="E4" s="25" t="str">
        <f>'Page 1'!D7</f>
        <v> </v>
      </c>
      <c r="F4" s="3"/>
      <c r="N4" s="1" t="s">
        <v>302</v>
      </c>
      <c r="O4" s="25" t="str">
        <f>'Page 8-11'!E4</f>
        <v> </v>
      </c>
      <c r="P4" s="3"/>
      <c r="Q4" s="1"/>
      <c r="R4" s="73"/>
      <c r="S4" s="1"/>
    </row>
    <row r="5" spans="2:19" ht="9.75" customHeight="1">
      <c r="B5" s="9"/>
      <c r="C5" s="1"/>
      <c r="D5" s="1"/>
      <c r="E5" s="1"/>
      <c r="F5" s="1"/>
      <c r="G5" s="1"/>
      <c r="H5" s="1"/>
      <c r="I5" s="1"/>
      <c r="J5" s="1"/>
      <c r="K5" s="1"/>
      <c r="L5" s="1"/>
      <c r="M5" s="1"/>
      <c r="N5" s="1"/>
      <c r="O5" s="1"/>
      <c r="P5" s="1"/>
      <c r="Q5" s="73"/>
      <c r="R5" s="1"/>
      <c r="S5" s="1"/>
    </row>
    <row r="6" spans="2:19" ht="13.5" customHeight="1">
      <c r="B6" s="9"/>
      <c r="C6" s="1"/>
      <c r="D6" s="9"/>
      <c r="E6" s="9"/>
      <c r="F6" s="1" t="s">
        <v>185</v>
      </c>
      <c r="G6" s="9"/>
      <c r="H6" s="9"/>
      <c r="I6" s="9"/>
      <c r="J6" s="1"/>
      <c r="K6" s="1"/>
      <c r="L6" s="1"/>
      <c r="M6" s="1"/>
      <c r="N6" s="1"/>
      <c r="O6" s="1"/>
      <c r="P6" s="1" t="s">
        <v>186</v>
      </c>
      <c r="Q6" s="73"/>
      <c r="R6" s="1"/>
      <c r="S6" s="1"/>
    </row>
    <row r="7" spans="2:19" ht="13.5" customHeight="1">
      <c r="B7" s="9"/>
      <c r="C7" s="14"/>
      <c r="D7" s="22"/>
      <c r="E7" s="24"/>
      <c r="F7" s="15"/>
      <c r="G7" s="34"/>
      <c r="H7" s="34" t="s">
        <v>187</v>
      </c>
      <c r="I7" s="34"/>
      <c r="J7" s="1"/>
      <c r="K7" s="14"/>
      <c r="L7" s="1"/>
      <c r="M7" s="1"/>
      <c r="N7" s="1" t="s">
        <v>188</v>
      </c>
      <c r="O7" s="1"/>
      <c r="P7" s="1"/>
      <c r="Q7" s="73"/>
      <c r="R7" s="1"/>
      <c r="S7" s="1"/>
    </row>
    <row r="8" spans="2:19" ht="13.5" customHeight="1">
      <c r="B8" s="9"/>
      <c r="C8" s="18"/>
      <c r="D8" s="37" t="s">
        <v>231</v>
      </c>
      <c r="E8" s="38"/>
      <c r="F8" s="17"/>
      <c r="G8" s="18"/>
      <c r="H8" s="18" t="s">
        <v>189</v>
      </c>
      <c r="I8" s="16"/>
      <c r="J8" s="1"/>
      <c r="K8" s="16"/>
      <c r="L8" s="1"/>
      <c r="M8" s="1"/>
      <c r="N8" s="9">
        <v>1</v>
      </c>
      <c r="O8" s="9">
        <v>2</v>
      </c>
      <c r="P8" s="9">
        <v>3</v>
      </c>
      <c r="Q8" s="74">
        <v>4</v>
      </c>
      <c r="R8" s="9">
        <v>5</v>
      </c>
      <c r="S8" s="1"/>
    </row>
    <row r="9" spans="2:19" ht="13.5" customHeight="1">
      <c r="B9" s="9"/>
      <c r="C9" s="18" t="s">
        <v>269</v>
      </c>
      <c r="D9" s="37" t="s">
        <v>190</v>
      </c>
      <c r="E9" s="38"/>
      <c r="F9" s="17" t="s">
        <v>306</v>
      </c>
      <c r="G9" s="18" t="s">
        <v>309</v>
      </c>
      <c r="H9" s="18" t="s">
        <v>191</v>
      </c>
      <c r="I9" s="18" t="s">
        <v>192</v>
      </c>
      <c r="J9" s="1"/>
      <c r="K9" s="16"/>
      <c r="L9" s="1"/>
      <c r="M9" s="1"/>
      <c r="N9" s="273" t="str">
        <f>'Page 8-11'!N48</f>
        <v> </v>
      </c>
      <c r="O9" s="273" t="str">
        <f>'Page 8-11'!O48</f>
        <v> </v>
      </c>
      <c r="P9" s="273" t="str">
        <f>'Page 8-11'!P48</f>
        <v> </v>
      </c>
      <c r="Q9" s="273" t="str">
        <f>'Page 8-11'!Q48</f>
        <v> </v>
      </c>
      <c r="R9" s="273" t="str">
        <f>'Page 8-11'!R48</f>
        <v> </v>
      </c>
      <c r="S9" s="1"/>
    </row>
    <row r="10" spans="2:19" ht="13.5" customHeight="1">
      <c r="B10" s="9"/>
      <c r="C10" s="18"/>
      <c r="D10" s="37" t="s">
        <v>231</v>
      </c>
      <c r="E10" s="38"/>
      <c r="F10" s="17" t="s">
        <v>193</v>
      </c>
      <c r="G10" s="18"/>
      <c r="H10" s="18" t="s">
        <v>194</v>
      </c>
      <c r="I10" s="18" t="s">
        <v>195</v>
      </c>
      <c r="J10" s="1"/>
      <c r="K10" s="18" t="s">
        <v>196</v>
      </c>
      <c r="L10" s="1"/>
      <c r="M10" s="1"/>
      <c r="N10" s="274"/>
      <c r="O10" s="274"/>
      <c r="P10" s="274"/>
      <c r="Q10" s="274"/>
      <c r="R10" s="274"/>
      <c r="S10" s="1"/>
    </row>
    <row r="11" spans="2:19" ht="13.5" customHeight="1">
      <c r="B11" s="9"/>
      <c r="C11" s="35"/>
      <c r="D11" s="41"/>
      <c r="E11" s="28"/>
      <c r="F11" s="20"/>
      <c r="G11" s="35"/>
      <c r="H11" s="35" t="s">
        <v>197</v>
      </c>
      <c r="I11" s="35" t="s">
        <v>198</v>
      </c>
      <c r="J11" s="1"/>
      <c r="K11" s="35" t="s">
        <v>199</v>
      </c>
      <c r="L11" s="1"/>
      <c r="M11" s="150" t="s">
        <v>211</v>
      </c>
      <c r="N11" s="155" t="s">
        <v>173</v>
      </c>
      <c r="O11" s="155" t="s">
        <v>173</v>
      </c>
      <c r="P11" s="155" t="s">
        <v>173</v>
      </c>
      <c r="Q11" s="156" t="s">
        <v>173</v>
      </c>
      <c r="R11" s="155" t="s">
        <v>173</v>
      </c>
      <c r="S11" s="1"/>
    </row>
    <row r="12" spans="2:19" ht="19.5" customHeight="1">
      <c r="B12" s="9"/>
      <c r="C12" s="7" t="s">
        <v>52</v>
      </c>
      <c r="D12" s="1"/>
      <c r="E12" s="1"/>
      <c r="F12" s="36" t="s">
        <v>177</v>
      </c>
      <c r="G12" s="36" t="s">
        <v>177</v>
      </c>
      <c r="H12" s="36" t="s">
        <v>177</v>
      </c>
      <c r="I12" s="29"/>
      <c r="J12" s="1"/>
      <c r="K12" s="60">
        <f>'Page 8-11'!$K$78</f>
        <v>0</v>
      </c>
      <c r="L12" s="1"/>
      <c r="M12" s="98" t="s">
        <v>53</v>
      </c>
      <c r="N12" s="157">
        <f>'Page 8-11'!N77</f>
        <v>0</v>
      </c>
      <c r="O12" s="157">
        <f>'Page 8-11'!O77</f>
        <v>0</v>
      </c>
      <c r="P12" s="157">
        <f>'Page 8-11'!P77</f>
        <v>0</v>
      </c>
      <c r="Q12" s="158">
        <f>'Page 8-11'!Q77</f>
        <v>0</v>
      </c>
      <c r="R12" s="157">
        <f>'Page 8-11'!R77</f>
        <v>0</v>
      </c>
      <c r="S12" s="1"/>
    </row>
    <row r="13" spans="2:19" ht="19.5" customHeight="1">
      <c r="B13" s="36">
        <f aca="true" t="shared" si="0" ref="B13:B37">SUM(B12+1)</f>
        <v>1</v>
      </c>
      <c r="C13" s="129" t="s">
        <v>231</v>
      </c>
      <c r="D13" s="130"/>
      <c r="E13" s="103"/>
      <c r="F13" s="110"/>
      <c r="G13" s="120" t="s">
        <v>231</v>
      </c>
      <c r="H13" s="110"/>
      <c r="I13" s="109"/>
      <c r="K13" s="60">
        <f aca="true" t="shared" si="1" ref="K13:K37">SUM(N13:R13)</f>
        <v>0</v>
      </c>
      <c r="L13" s="21">
        <f aca="true" t="shared" si="2" ref="L13:M37">SUM(L12+1)</f>
        <v>1</v>
      </c>
      <c r="M13" s="36">
        <v>1</v>
      </c>
      <c r="N13" s="117" t="s">
        <v>231</v>
      </c>
      <c r="O13" s="117"/>
      <c r="P13" s="117" t="s">
        <v>231</v>
      </c>
      <c r="Q13" s="131"/>
      <c r="R13" s="117"/>
      <c r="S13" s="36">
        <v>1</v>
      </c>
    </row>
    <row r="14" spans="2:19" ht="19.5" customHeight="1">
      <c r="B14" s="35">
        <f t="shared" si="0"/>
        <v>2</v>
      </c>
      <c r="C14" s="110"/>
      <c r="D14" s="126"/>
      <c r="E14" s="127"/>
      <c r="F14" s="110"/>
      <c r="G14" s="120"/>
      <c r="H14" s="110"/>
      <c r="I14" s="109"/>
      <c r="K14" s="60">
        <f t="shared" si="1"/>
        <v>0</v>
      </c>
      <c r="L14" s="19">
        <f t="shared" si="2"/>
        <v>2</v>
      </c>
      <c r="M14" s="35">
        <v>2</v>
      </c>
      <c r="N14" s="117" t="s">
        <v>231</v>
      </c>
      <c r="O14" s="117" t="s">
        <v>231</v>
      </c>
      <c r="P14" s="117" t="s">
        <v>231</v>
      </c>
      <c r="Q14" s="131" t="s">
        <v>231</v>
      </c>
      <c r="R14" s="117" t="s">
        <v>231</v>
      </c>
      <c r="S14" s="35">
        <v>2</v>
      </c>
    </row>
    <row r="15" spans="2:19" ht="19.5" customHeight="1">
      <c r="B15" s="35">
        <f t="shared" si="0"/>
        <v>3</v>
      </c>
      <c r="C15" s="110"/>
      <c r="D15" s="126"/>
      <c r="E15" s="127"/>
      <c r="F15" s="110"/>
      <c r="G15" s="120"/>
      <c r="H15" s="110"/>
      <c r="I15" s="109"/>
      <c r="K15" s="60">
        <f t="shared" si="1"/>
        <v>0</v>
      </c>
      <c r="L15" s="19">
        <f t="shared" si="2"/>
        <v>3</v>
      </c>
      <c r="M15" s="35">
        <f t="shared" si="2"/>
        <v>3</v>
      </c>
      <c r="N15" s="117"/>
      <c r="O15" s="117"/>
      <c r="P15" s="117"/>
      <c r="Q15" s="131"/>
      <c r="R15" s="117"/>
      <c r="S15" s="35">
        <f aca="true" t="shared" si="3" ref="S15:S37">SUM(S14+1)</f>
        <v>3</v>
      </c>
    </row>
    <row r="16" spans="2:19" ht="19.5" customHeight="1">
      <c r="B16" s="35">
        <f t="shared" si="0"/>
        <v>4</v>
      </c>
      <c r="C16" s="110"/>
      <c r="D16" s="126"/>
      <c r="E16" s="127"/>
      <c r="F16" s="110"/>
      <c r="G16" s="120"/>
      <c r="H16" s="110"/>
      <c r="I16" s="109"/>
      <c r="K16" s="60">
        <f t="shared" si="1"/>
        <v>0</v>
      </c>
      <c r="L16" s="19">
        <f t="shared" si="2"/>
        <v>4</v>
      </c>
      <c r="M16" s="35">
        <f t="shared" si="2"/>
        <v>4</v>
      </c>
      <c r="N16" s="117"/>
      <c r="O16" s="117"/>
      <c r="P16" s="117"/>
      <c r="Q16" s="131"/>
      <c r="R16" s="117"/>
      <c r="S16" s="35">
        <f t="shared" si="3"/>
        <v>4</v>
      </c>
    </row>
    <row r="17" spans="2:19" ht="19.5" customHeight="1">
      <c r="B17" s="35">
        <f t="shared" si="0"/>
        <v>5</v>
      </c>
      <c r="C17" s="110"/>
      <c r="D17" s="126"/>
      <c r="E17" s="127"/>
      <c r="F17" s="110"/>
      <c r="G17" s="120"/>
      <c r="H17" s="110"/>
      <c r="I17" s="109"/>
      <c r="K17" s="60">
        <f t="shared" si="1"/>
        <v>0</v>
      </c>
      <c r="L17" s="19">
        <f t="shared" si="2"/>
        <v>5</v>
      </c>
      <c r="M17" s="35">
        <f t="shared" si="2"/>
        <v>5</v>
      </c>
      <c r="N17" s="117"/>
      <c r="O17" s="117"/>
      <c r="P17" s="117"/>
      <c r="Q17" s="131"/>
      <c r="R17" s="117"/>
      <c r="S17" s="35">
        <f t="shared" si="3"/>
        <v>5</v>
      </c>
    </row>
    <row r="18" spans="2:19" ht="19.5" customHeight="1">
      <c r="B18" s="35">
        <f t="shared" si="0"/>
        <v>6</v>
      </c>
      <c r="C18" s="110"/>
      <c r="D18" s="126"/>
      <c r="E18" s="127"/>
      <c r="F18" s="110"/>
      <c r="G18" s="120"/>
      <c r="H18" s="110"/>
      <c r="I18" s="109"/>
      <c r="K18" s="60">
        <f t="shared" si="1"/>
        <v>0</v>
      </c>
      <c r="L18" s="19">
        <f t="shared" si="2"/>
        <v>6</v>
      </c>
      <c r="M18" s="35">
        <f t="shared" si="2"/>
        <v>6</v>
      </c>
      <c r="N18" s="117"/>
      <c r="O18" s="117"/>
      <c r="P18" s="117"/>
      <c r="Q18" s="131"/>
      <c r="R18" s="117"/>
      <c r="S18" s="35">
        <f t="shared" si="3"/>
        <v>6</v>
      </c>
    </row>
    <row r="19" spans="2:19" ht="19.5" customHeight="1">
      <c r="B19" s="35">
        <f t="shared" si="0"/>
        <v>7</v>
      </c>
      <c r="C19" s="110"/>
      <c r="D19" s="126"/>
      <c r="E19" s="127"/>
      <c r="F19" s="110"/>
      <c r="G19" s="120"/>
      <c r="H19" s="110"/>
      <c r="I19" s="109"/>
      <c r="K19" s="60">
        <f t="shared" si="1"/>
        <v>0</v>
      </c>
      <c r="L19" s="19">
        <f t="shared" si="2"/>
        <v>7</v>
      </c>
      <c r="M19" s="35">
        <f t="shared" si="2"/>
        <v>7</v>
      </c>
      <c r="N19" s="117"/>
      <c r="O19" s="117"/>
      <c r="P19" s="117"/>
      <c r="Q19" s="131"/>
      <c r="R19" s="117"/>
      <c r="S19" s="35">
        <f t="shared" si="3"/>
        <v>7</v>
      </c>
    </row>
    <row r="20" spans="2:19" ht="19.5" customHeight="1">
      <c r="B20" s="35">
        <f t="shared" si="0"/>
        <v>8</v>
      </c>
      <c r="C20" s="110"/>
      <c r="D20" s="126"/>
      <c r="E20" s="127"/>
      <c r="F20" s="110"/>
      <c r="G20" s="120"/>
      <c r="H20" s="110"/>
      <c r="I20" s="109"/>
      <c r="K20" s="60">
        <f t="shared" si="1"/>
        <v>0</v>
      </c>
      <c r="L20" s="19">
        <f t="shared" si="2"/>
        <v>8</v>
      </c>
      <c r="M20" s="35">
        <f t="shared" si="2"/>
        <v>8</v>
      </c>
      <c r="N20" s="117"/>
      <c r="O20" s="117"/>
      <c r="P20" s="117"/>
      <c r="Q20" s="131"/>
      <c r="R20" s="117"/>
      <c r="S20" s="35">
        <f t="shared" si="3"/>
        <v>8</v>
      </c>
    </row>
    <row r="21" spans="2:19" ht="19.5" customHeight="1">
      <c r="B21" s="35">
        <f t="shared" si="0"/>
        <v>9</v>
      </c>
      <c r="C21" s="110"/>
      <c r="D21" s="126"/>
      <c r="E21" s="127"/>
      <c r="F21" s="110"/>
      <c r="G21" s="120"/>
      <c r="H21" s="110"/>
      <c r="I21" s="109"/>
      <c r="K21" s="60">
        <f t="shared" si="1"/>
        <v>0</v>
      </c>
      <c r="L21" s="19">
        <f t="shared" si="2"/>
        <v>9</v>
      </c>
      <c r="M21" s="35">
        <f t="shared" si="2"/>
        <v>9</v>
      </c>
      <c r="N21" s="117"/>
      <c r="O21" s="117"/>
      <c r="P21" s="117"/>
      <c r="Q21" s="131"/>
      <c r="R21" s="117"/>
      <c r="S21" s="35">
        <f t="shared" si="3"/>
        <v>9</v>
      </c>
    </row>
    <row r="22" spans="2:19" ht="19.5" customHeight="1">
      <c r="B22" s="35">
        <f t="shared" si="0"/>
        <v>10</v>
      </c>
      <c r="C22" s="110"/>
      <c r="D22" s="126"/>
      <c r="E22" s="127"/>
      <c r="F22" s="110"/>
      <c r="G22" s="120"/>
      <c r="H22" s="110"/>
      <c r="I22" s="109"/>
      <c r="K22" s="60">
        <f t="shared" si="1"/>
        <v>0</v>
      </c>
      <c r="L22" s="19">
        <f t="shared" si="2"/>
        <v>10</v>
      </c>
      <c r="M22" s="35">
        <f t="shared" si="2"/>
        <v>10</v>
      </c>
      <c r="N22" s="117"/>
      <c r="O22" s="117"/>
      <c r="P22" s="117"/>
      <c r="Q22" s="131"/>
      <c r="R22" s="117"/>
      <c r="S22" s="35">
        <f t="shared" si="3"/>
        <v>10</v>
      </c>
    </row>
    <row r="23" spans="2:19" ht="19.5" customHeight="1">
      <c r="B23" s="35">
        <f t="shared" si="0"/>
        <v>11</v>
      </c>
      <c r="C23" s="110"/>
      <c r="D23" s="126"/>
      <c r="E23" s="127"/>
      <c r="F23" s="110"/>
      <c r="G23" s="120"/>
      <c r="H23" s="110"/>
      <c r="I23" s="109"/>
      <c r="K23" s="60">
        <f t="shared" si="1"/>
        <v>0</v>
      </c>
      <c r="L23" s="19">
        <f t="shared" si="2"/>
        <v>11</v>
      </c>
      <c r="M23" s="35">
        <f t="shared" si="2"/>
        <v>11</v>
      </c>
      <c r="N23" s="117"/>
      <c r="O23" s="117"/>
      <c r="P23" s="117"/>
      <c r="Q23" s="131"/>
      <c r="R23" s="117"/>
      <c r="S23" s="35">
        <f t="shared" si="3"/>
        <v>11</v>
      </c>
    </row>
    <row r="24" spans="2:19" ht="19.5" customHeight="1">
      <c r="B24" s="35">
        <f t="shared" si="0"/>
        <v>12</v>
      </c>
      <c r="C24" s="110"/>
      <c r="D24" s="126"/>
      <c r="E24" s="127"/>
      <c r="F24" s="110"/>
      <c r="G24" s="120"/>
      <c r="H24" s="110"/>
      <c r="I24" s="109"/>
      <c r="K24" s="60">
        <f t="shared" si="1"/>
        <v>0</v>
      </c>
      <c r="L24" s="19">
        <f t="shared" si="2"/>
        <v>12</v>
      </c>
      <c r="M24" s="35">
        <f t="shared" si="2"/>
        <v>12</v>
      </c>
      <c r="N24" s="117"/>
      <c r="O24" s="117"/>
      <c r="P24" s="117"/>
      <c r="Q24" s="131"/>
      <c r="R24" s="117"/>
      <c r="S24" s="35">
        <f t="shared" si="3"/>
        <v>12</v>
      </c>
    </row>
    <row r="25" spans="2:19" ht="19.5" customHeight="1">
      <c r="B25" s="35">
        <f t="shared" si="0"/>
        <v>13</v>
      </c>
      <c r="C25" s="110"/>
      <c r="D25" s="126"/>
      <c r="E25" s="127"/>
      <c r="F25" s="110"/>
      <c r="G25" s="120"/>
      <c r="H25" s="110"/>
      <c r="I25" s="109"/>
      <c r="K25" s="60">
        <f t="shared" si="1"/>
        <v>0</v>
      </c>
      <c r="L25" s="19">
        <f t="shared" si="2"/>
        <v>13</v>
      </c>
      <c r="M25" s="35">
        <f t="shared" si="2"/>
        <v>13</v>
      </c>
      <c r="N25" s="117"/>
      <c r="O25" s="117"/>
      <c r="P25" s="117"/>
      <c r="Q25" s="131"/>
      <c r="R25" s="117"/>
      <c r="S25" s="35">
        <f t="shared" si="3"/>
        <v>13</v>
      </c>
    </row>
    <row r="26" spans="2:19" ht="19.5" customHeight="1">
      <c r="B26" s="36">
        <f t="shared" si="0"/>
        <v>14</v>
      </c>
      <c r="C26" s="112"/>
      <c r="D26" s="108"/>
      <c r="E26" s="108"/>
      <c r="F26" s="112"/>
      <c r="G26" s="125"/>
      <c r="H26" s="112"/>
      <c r="I26" s="112"/>
      <c r="J26" s="21"/>
      <c r="K26" s="60">
        <f t="shared" si="1"/>
        <v>0</v>
      </c>
      <c r="L26" s="21">
        <f t="shared" si="2"/>
        <v>14</v>
      </c>
      <c r="M26" s="36">
        <f t="shared" si="2"/>
        <v>14</v>
      </c>
      <c r="N26" s="125"/>
      <c r="O26" s="125"/>
      <c r="P26" s="125"/>
      <c r="Q26" s="132"/>
      <c r="R26" s="125"/>
      <c r="S26" s="36">
        <f t="shared" si="3"/>
        <v>14</v>
      </c>
    </row>
    <row r="27" spans="2:19" ht="19.5" customHeight="1">
      <c r="B27" s="36">
        <f t="shared" si="0"/>
        <v>15</v>
      </c>
      <c r="C27" s="112"/>
      <c r="D27" s="108"/>
      <c r="E27" s="108"/>
      <c r="F27" s="112"/>
      <c r="G27" s="125"/>
      <c r="H27" s="112"/>
      <c r="I27" s="112"/>
      <c r="J27" s="21"/>
      <c r="K27" s="60">
        <f t="shared" si="1"/>
        <v>0</v>
      </c>
      <c r="L27" s="21">
        <f t="shared" si="2"/>
        <v>15</v>
      </c>
      <c r="M27" s="36">
        <f t="shared" si="2"/>
        <v>15</v>
      </c>
      <c r="N27" s="125"/>
      <c r="O27" s="125"/>
      <c r="P27" s="125"/>
      <c r="Q27" s="132"/>
      <c r="R27" s="125"/>
      <c r="S27" s="36">
        <f t="shared" si="3"/>
        <v>15</v>
      </c>
    </row>
    <row r="28" spans="2:19" ht="19.5" customHeight="1">
      <c r="B28" s="36">
        <f t="shared" si="0"/>
        <v>16</v>
      </c>
      <c r="C28" s="112"/>
      <c r="D28" s="108"/>
      <c r="E28" s="108"/>
      <c r="F28" s="112"/>
      <c r="G28" s="125"/>
      <c r="H28" s="112"/>
      <c r="I28" s="112"/>
      <c r="J28" s="21"/>
      <c r="K28" s="60">
        <f t="shared" si="1"/>
        <v>0</v>
      </c>
      <c r="L28" s="21">
        <f t="shared" si="2"/>
        <v>16</v>
      </c>
      <c r="M28" s="36">
        <f t="shared" si="2"/>
        <v>16</v>
      </c>
      <c r="N28" s="125"/>
      <c r="O28" s="125"/>
      <c r="P28" s="125"/>
      <c r="Q28" s="132"/>
      <c r="R28" s="125"/>
      <c r="S28" s="36">
        <f t="shared" si="3"/>
        <v>16</v>
      </c>
    </row>
    <row r="29" spans="2:19" ht="19.5" customHeight="1">
      <c r="B29" s="36">
        <f t="shared" si="0"/>
        <v>17</v>
      </c>
      <c r="C29" s="112"/>
      <c r="D29" s="108"/>
      <c r="E29" s="108"/>
      <c r="F29" s="112"/>
      <c r="G29" s="125"/>
      <c r="H29" s="112"/>
      <c r="I29" s="112"/>
      <c r="J29" s="21"/>
      <c r="K29" s="60">
        <f t="shared" si="1"/>
        <v>0</v>
      </c>
      <c r="L29" s="21">
        <f t="shared" si="2"/>
        <v>17</v>
      </c>
      <c r="M29" s="36">
        <f t="shared" si="2"/>
        <v>17</v>
      </c>
      <c r="N29" s="125"/>
      <c r="O29" s="125"/>
      <c r="P29" s="125"/>
      <c r="Q29" s="132"/>
      <c r="R29" s="125"/>
      <c r="S29" s="36">
        <f t="shared" si="3"/>
        <v>17</v>
      </c>
    </row>
    <row r="30" spans="2:19" ht="19.5" customHeight="1">
      <c r="B30" s="36">
        <f t="shared" si="0"/>
        <v>18</v>
      </c>
      <c r="C30" s="112"/>
      <c r="D30" s="108"/>
      <c r="E30" s="108"/>
      <c r="F30" s="112"/>
      <c r="G30" s="125"/>
      <c r="H30" s="112"/>
      <c r="I30" s="112"/>
      <c r="J30" s="21"/>
      <c r="K30" s="60">
        <f t="shared" si="1"/>
        <v>0</v>
      </c>
      <c r="L30" s="21">
        <f t="shared" si="2"/>
        <v>18</v>
      </c>
      <c r="M30" s="36">
        <f t="shared" si="2"/>
        <v>18</v>
      </c>
      <c r="N30" s="125"/>
      <c r="O30" s="125"/>
      <c r="P30" s="125"/>
      <c r="Q30" s="132"/>
      <c r="R30" s="125"/>
      <c r="S30" s="36">
        <f t="shared" si="3"/>
        <v>18</v>
      </c>
    </row>
    <row r="31" spans="2:19" ht="19.5" customHeight="1">
      <c r="B31" s="36">
        <f t="shared" si="0"/>
        <v>19</v>
      </c>
      <c r="C31" s="110"/>
      <c r="D31" s="108"/>
      <c r="E31" s="108"/>
      <c r="F31" s="110"/>
      <c r="G31" s="120"/>
      <c r="H31" s="110"/>
      <c r="I31" s="110"/>
      <c r="J31" s="21"/>
      <c r="K31" s="60">
        <f t="shared" si="1"/>
        <v>0</v>
      </c>
      <c r="L31" s="21">
        <f t="shared" si="2"/>
        <v>19</v>
      </c>
      <c r="M31" s="36">
        <f t="shared" si="2"/>
        <v>19</v>
      </c>
      <c r="N31" s="117"/>
      <c r="O31" s="117"/>
      <c r="P31" s="117"/>
      <c r="Q31" s="131"/>
      <c r="R31" s="117"/>
      <c r="S31" s="36">
        <f t="shared" si="3"/>
        <v>19</v>
      </c>
    </row>
    <row r="32" spans="2:19" ht="19.5" customHeight="1">
      <c r="B32" s="36">
        <f t="shared" si="0"/>
        <v>20</v>
      </c>
      <c r="C32" s="110"/>
      <c r="D32" s="108"/>
      <c r="E32" s="108"/>
      <c r="F32" s="110"/>
      <c r="G32" s="120"/>
      <c r="H32" s="110"/>
      <c r="I32" s="110"/>
      <c r="J32" s="21"/>
      <c r="K32" s="60">
        <f t="shared" si="1"/>
        <v>0</v>
      </c>
      <c r="L32" s="21">
        <f t="shared" si="2"/>
        <v>20</v>
      </c>
      <c r="M32" s="36">
        <f t="shared" si="2"/>
        <v>20</v>
      </c>
      <c r="N32" s="117"/>
      <c r="O32" s="117"/>
      <c r="P32" s="117"/>
      <c r="Q32" s="131"/>
      <c r="R32" s="117"/>
      <c r="S32" s="36">
        <f t="shared" si="3"/>
        <v>20</v>
      </c>
    </row>
    <row r="33" spans="1:19" ht="19.5" customHeight="1">
      <c r="A33" s="30"/>
      <c r="B33" s="35">
        <f t="shared" si="0"/>
        <v>21</v>
      </c>
      <c r="C33" s="110"/>
      <c r="D33" s="126"/>
      <c r="E33" s="127"/>
      <c r="F33" s="110"/>
      <c r="G33" s="120"/>
      <c r="H33" s="110"/>
      <c r="I33" s="109"/>
      <c r="J33" s="1"/>
      <c r="K33" s="60">
        <f t="shared" si="1"/>
        <v>0</v>
      </c>
      <c r="L33" s="19">
        <f t="shared" si="2"/>
        <v>21</v>
      </c>
      <c r="M33" s="35">
        <f t="shared" si="2"/>
        <v>21</v>
      </c>
      <c r="N33" s="117"/>
      <c r="O33" s="117"/>
      <c r="P33" s="117"/>
      <c r="Q33" s="131"/>
      <c r="R33" s="117"/>
      <c r="S33" s="35">
        <f t="shared" si="3"/>
        <v>21</v>
      </c>
    </row>
    <row r="34" spans="2:19" ht="19.5" customHeight="1">
      <c r="B34" s="35">
        <f t="shared" si="0"/>
        <v>22</v>
      </c>
      <c r="C34" s="110"/>
      <c r="D34" s="126"/>
      <c r="E34" s="127"/>
      <c r="F34" s="110"/>
      <c r="G34" s="120"/>
      <c r="H34" s="110"/>
      <c r="I34" s="109"/>
      <c r="J34" s="1"/>
      <c r="K34" s="60">
        <f t="shared" si="1"/>
        <v>0</v>
      </c>
      <c r="L34" s="19">
        <f t="shared" si="2"/>
        <v>22</v>
      </c>
      <c r="M34" s="35">
        <f t="shared" si="2"/>
        <v>22</v>
      </c>
      <c r="N34" s="117"/>
      <c r="O34" s="117"/>
      <c r="P34" s="117"/>
      <c r="Q34" s="131"/>
      <c r="R34" s="117"/>
      <c r="S34" s="35">
        <f t="shared" si="3"/>
        <v>22</v>
      </c>
    </row>
    <row r="35" spans="1:19" ht="19.5" customHeight="1">
      <c r="A35" s="30"/>
      <c r="B35" s="35">
        <f t="shared" si="0"/>
        <v>23</v>
      </c>
      <c r="C35" s="110"/>
      <c r="D35" s="126"/>
      <c r="E35" s="127"/>
      <c r="F35" s="110"/>
      <c r="G35" s="120"/>
      <c r="H35" s="110"/>
      <c r="I35" s="109"/>
      <c r="J35" s="1"/>
      <c r="K35" s="60">
        <f t="shared" si="1"/>
        <v>0</v>
      </c>
      <c r="L35" s="19">
        <f t="shared" si="2"/>
        <v>23</v>
      </c>
      <c r="M35" s="35">
        <f t="shared" si="2"/>
        <v>23</v>
      </c>
      <c r="N35" s="117"/>
      <c r="O35" s="117"/>
      <c r="P35" s="117"/>
      <c r="Q35" s="131"/>
      <c r="R35" s="117"/>
      <c r="S35" s="35">
        <f t="shared" si="3"/>
        <v>23</v>
      </c>
    </row>
    <row r="36" spans="2:19" ht="19.5" customHeight="1">
      <c r="B36" s="35">
        <f t="shared" si="0"/>
        <v>24</v>
      </c>
      <c r="C36" s="112"/>
      <c r="D36" s="108"/>
      <c r="E36" s="108"/>
      <c r="F36" s="112"/>
      <c r="G36" s="125"/>
      <c r="H36" s="112"/>
      <c r="I36" s="112"/>
      <c r="J36" s="21"/>
      <c r="K36" s="60">
        <f t="shared" si="1"/>
        <v>0</v>
      </c>
      <c r="L36" s="19">
        <f t="shared" si="2"/>
        <v>24</v>
      </c>
      <c r="M36" s="35">
        <f t="shared" si="2"/>
        <v>24</v>
      </c>
      <c r="N36" s="125"/>
      <c r="O36" s="125"/>
      <c r="P36" s="125"/>
      <c r="Q36" s="132"/>
      <c r="R36" s="125"/>
      <c r="S36" s="35">
        <f t="shared" si="3"/>
        <v>24</v>
      </c>
    </row>
    <row r="37" spans="1:19" ht="19.5" customHeight="1">
      <c r="A37" s="30"/>
      <c r="B37" s="35">
        <f t="shared" si="0"/>
        <v>25</v>
      </c>
      <c r="C37" s="110"/>
      <c r="D37" s="108"/>
      <c r="E37" s="108"/>
      <c r="F37" s="110"/>
      <c r="G37" s="120"/>
      <c r="H37" s="110"/>
      <c r="I37" s="110"/>
      <c r="J37" s="21"/>
      <c r="K37" s="60">
        <f t="shared" si="1"/>
        <v>0</v>
      </c>
      <c r="L37" s="19">
        <f t="shared" si="2"/>
        <v>25</v>
      </c>
      <c r="M37" s="35">
        <f t="shared" si="2"/>
        <v>25</v>
      </c>
      <c r="N37" s="117" t="s">
        <v>231</v>
      </c>
      <c r="O37" s="117" t="s">
        <v>231</v>
      </c>
      <c r="P37" s="117" t="s">
        <v>231</v>
      </c>
      <c r="Q37" s="131" t="s">
        <v>231</v>
      </c>
      <c r="R37" s="117" t="s">
        <v>231</v>
      </c>
      <c r="S37" s="35">
        <f t="shared" si="3"/>
        <v>25</v>
      </c>
    </row>
    <row r="38" spans="2:19" ht="19.5" customHeight="1">
      <c r="B38" s="1"/>
      <c r="C38" s="1"/>
      <c r="D38" s="1"/>
      <c r="E38" s="1"/>
      <c r="F38" s="1" t="s">
        <v>54</v>
      </c>
      <c r="G38" s="1"/>
      <c r="H38" s="1"/>
      <c r="I38" s="9"/>
      <c r="J38" s="21"/>
      <c r="K38" s="69"/>
      <c r="L38" s="1"/>
      <c r="M38" s="1"/>
      <c r="N38" s="70">
        <f>SUM(N12:N37)</f>
        <v>0</v>
      </c>
      <c r="O38" s="70">
        <f>SUM(O12:O37)</f>
        <v>0</v>
      </c>
      <c r="P38" s="70">
        <f>SUM(P12:P37)</f>
        <v>0</v>
      </c>
      <c r="Q38" s="99">
        <f>SUM(Q12:Q37)</f>
        <v>0</v>
      </c>
      <c r="R38" s="70">
        <f>SUM(R12:R37)</f>
        <v>0</v>
      </c>
      <c r="S38" s="1"/>
    </row>
    <row r="39" spans="1:19" ht="13.5" customHeight="1">
      <c r="A39" s="30"/>
      <c r="B39" s="9"/>
      <c r="C39" s="1"/>
      <c r="D39" s="1"/>
      <c r="E39" s="1"/>
      <c r="F39" s="1" t="s">
        <v>207</v>
      </c>
      <c r="G39" s="1"/>
      <c r="H39" s="1"/>
      <c r="I39" s="9"/>
      <c r="J39" s="1"/>
      <c r="K39" s="48">
        <f>SUM(K12:K37)</f>
        <v>0</v>
      </c>
      <c r="L39" s="1"/>
      <c r="M39" s="9"/>
      <c r="N39" s="1" t="s">
        <v>55</v>
      </c>
      <c r="O39" s="1"/>
      <c r="P39" s="1"/>
      <c r="Q39" s="1"/>
      <c r="R39" s="1"/>
      <c r="S39" s="9"/>
    </row>
    <row r="40" spans="2:19" ht="13.5" customHeight="1">
      <c r="B40" s="1" t="s">
        <v>56</v>
      </c>
      <c r="C40" s="1"/>
      <c r="D40" s="1"/>
      <c r="E40" s="1"/>
      <c r="F40" s="1"/>
      <c r="G40" s="1"/>
      <c r="H40" s="1"/>
      <c r="I40" s="9"/>
      <c r="J40" s="1"/>
      <c r="K40" s="1"/>
      <c r="L40" s="1"/>
      <c r="M40" s="9"/>
      <c r="N40" s="1"/>
      <c r="O40" s="1"/>
      <c r="P40" s="1"/>
      <c r="Q40" s="1"/>
      <c r="R40" s="1"/>
      <c r="S40" s="9"/>
    </row>
    <row r="41" spans="1:19" ht="13.5" customHeight="1">
      <c r="A41" s="30"/>
      <c r="B41" s="9"/>
      <c r="C41" s="1"/>
      <c r="D41" s="1"/>
      <c r="E41" s="1"/>
      <c r="F41" s="9" t="s">
        <v>57</v>
      </c>
      <c r="G41" s="1"/>
      <c r="H41" s="1" t="s">
        <v>209</v>
      </c>
      <c r="I41" s="9"/>
      <c r="J41" s="1"/>
      <c r="K41" s="148" t="s">
        <v>2</v>
      </c>
      <c r="L41" s="1"/>
      <c r="M41" s="9"/>
      <c r="N41" s="1"/>
      <c r="O41" s="1"/>
      <c r="P41" s="9" t="s">
        <v>58</v>
      </c>
      <c r="Q41" s="1"/>
      <c r="R41" s="148" t="s">
        <v>2</v>
      </c>
      <c r="S41" s="9"/>
    </row>
    <row r="42" ht="13.5" customHeight="1"/>
    <row r="43" ht="13.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5" customHeight="1"/>
    <row r="66" ht="15" customHeight="1"/>
    <row r="67" ht="13.5" customHeight="1"/>
    <row r="68" ht="13.5" customHeight="1"/>
    <row r="69" ht="13.5" customHeight="1"/>
    <row r="70" ht="13.5" customHeight="1"/>
    <row r="71" ht="13.5" customHeight="1"/>
    <row r="72" ht="13.5" customHeight="1"/>
    <row r="73" ht="12"/>
    <row r="74" ht="12"/>
    <row r="75" ht="13.5" customHeight="1"/>
    <row r="76" ht="13.5" customHeight="1"/>
    <row r="77" ht="13.5" customHeight="1"/>
    <row r="78" ht="13.5" customHeight="1"/>
    <row r="79" ht="25.5" customHeight="1"/>
    <row r="80" ht="25.5" customHeight="1"/>
    <row r="81" ht="25.5" customHeight="1"/>
    <row r="82" ht="25.5" customHeight="1"/>
    <row r="83" ht="25.5" customHeight="1"/>
    <row r="84" ht="25.5" customHeight="1"/>
    <row r="85" ht="25.5" customHeight="1"/>
    <row r="86" ht="25.5" customHeight="1"/>
    <row r="87" ht="25.5" customHeight="1"/>
    <row r="88" ht="25.5" customHeight="1"/>
    <row r="89" ht="25.5" customHeight="1"/>
    <row r="90" ht="25.5" customHeight="1"/>
    <row r="91" ht="25.5" customHeight="1"/>
    <row r="92" spans="15:19" ht="25.5" customHeight="1">
      <c r="O92" s="1"/>
      <c r="P92" s="1"/>
      <c r="Q92" s="1"/>
      <c r="R92" s="1"/>
      <c r="S92" s="1"/>
    </row>
    <row r="93" spans="15:19" ht="25.5" customHeight="1">
      <c r="O93" s="1"/>
      <c r="P93" s="1"/>
      <c r="Q93" s="1"/>
      <c r="R93" s="1"/>
      <c r="S93" s="1"/>
    </row>
    <row r="94" spans="15:19" ht="25.5" customHeight="1">
      <c r="O94" s="1"/>
      <c r="P94" s="1"/>
      <c r="Q94" s="1"/>
      <c r="R94" s="1"/>
      <c r="S94" s="1"/>
    </row>
    <row r="95" spans="15:19" ht="25.5" customHeight="1">
      <c r="O95" s="1"/>
      <c r="P95" s="1"/>
      <c r="Q95" s="1"/>
      <c r="R95" s="1"/>
      <c r="S95" s="1"/>
    </row>
    <row r="96" spans="15:19" ht="25.5" customHeight="1">
      <c r="O96" s="1"/>
      <c r="P96" s="1"/>
      <c r="Q96" s="1"/>
      <c r="R96" s="1"/>
      <c r="S96" s="1"/>
    </row>
    <row r="97" spans="15:19" ht="25.5" customHeight="1">
      <c r="O97" s="1"/>
      <c r="P97" s="1"/>
      <c r="Q97" s="1"/>
      <c r="R97" s="1"/>
      <c r="S97" s="1"/>
    </row>
    <row r="98" spans="15:19" ht="25.5" customHeight="1">
      <c r="O98" s="1"/>
      <c r="P98" s="1"/>
      <c r="Q98" s="1"/>
      <c r="R98" s="1"/>
      <c r="S98" s="1"/>
    </row>
    <row r="99" spans="15:19" ht="13.5" customHeight="1">
      <c r="O99" s="1"/>
      <c r="P99" s="1"/>
      <c r="Q99" s="1"/>
      <c r="R99" s="1"/>
      <c r="S99" s="1"/>
    </row>
    <row r="100" spans="15:19" ht="13.5" customHeight="1">
      <c r="O100" s="1"/>
      <c r="P100" s="1"/>
      <c r="Q100" s="1"/>
      <c r="R100" s="1"/>
      <c r="S100" s="1"/>
    </row>
    <row r="101" ht="13.5" customHeight="1">
      <c r="S101" s="1"/>
    </row>
    <row r="102" ht="13.5" customHeight="1">
      <c r="S102" s="1"/>
    </row>
  </sheetData>
  <sheetProtection sheet="1" objects="1" scenarios="1"/>
  <mergeCells count="5">
    <mergeCell ref="R9:R10"/>
    <mergeCell ref="N9:N10"/>
    <mergeCell ref="O9:O10"/>
    <mergeCell ref="P9:P10"/>
    <mergeCell ref="Q9:Q10"/>
  </mergeCells>
  <printOptions/>
  <pageMargins left="0.5" right="0.5" top="0.5" bottom="0.5" header="0" footer="0"/>
  <pageSetup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 Frederick</dc:creator>
  <cp:keywords/>
  <dc:description/>
  <cp:lastModifiedBy>ELCO</cp:lastModifiedBy>
  <cp:lastPrinted>2007-02-17T01:33:14Z</cp:lastPrinted>
  <dcterms:created xsi:type="dcterms:W3CDTF">2000-08-25T02:21:27Z</dcterms:created>
  <dcterms:modified xsi:type="dcterms:W3CDTF">2007-03-23T06:52:50Z</dcterms:modified>
  <cp:category/>
  <cp:version/>
  <cp:contentType/>
  <cp:contentStatus/>
</cp:coreProperties>
</file>